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erver\ShareDocsUsers\Marketer\МАРКЕТОЛОГ\ценники и прайсы\ПРАЙСЫ И БЛАНКИ ЗАКАЗА\бланки заказов\"/>
    </mc:Choice>
  </mc:AlternateContent>
  <bookViews>
    <workbookView xWindow="0" yWindow="0" windowWidth="18149" windowHeight="6806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massiv!$H$2:$H$13</definedName>
    <definedName name="Радиус600">massiv!$Z$2</definedName>
    <definedName name="Расчёт">massiv!$P$2:$P$3</definedName>
    <definedName name="Рисунок">massiv!$S$2:$S$114</definedName>
    <definedName name="ТЕКСТУРА">massiv!$W$2:$W$3</definedName>
    <definedName name="ТИП">massiv!$B$2:$B$4</definedName>
    <definedName name="Тип_Р">massiv!$M$2:$M$3</definedName>
    <definedName name="Толщина">massiv!$K$2:$K$7</definedName>
    <definedName name="Фрезеровка">massiv!$E$2:$E$119</definedName>
    <definedName name="Фрезеровка_c_патиной">massiv!$G$2:$G$14</definedName>
    <definedName name="Фрезеровка_торцевая">massiv!$I$2:$I$9</definedName>
    <definedName name="Фрезеровка_торцевая_K">massiv!$N$2:$N$5</definedName>
    <definedName name="Фрезеровка_торцевая_K_с_патиной">massiv!$O$2:$O$5</definedName>
    <definedName name="Фрезеровка_торцевая_с_патиной">massiv!$J$2:$J$9</definedName>
    <definedName name="Фрезеровка10">massiv!$F$2:$F$24</definedName>
    <definedName name="ХОРДА600">massiv!$AA$2:$AA$4</definedName>
    <definedName name="Цвет">massiv!$C$2:$C$284</definedName>
    <definedName name="ЦветПатина">massiv!$D$2:$D$11</definedName>
  </definedNames>
  <calcPr calcId="152511" refMode="R1C1"/>
</workbook>
</file>

<file path=xl/calcChain.xml><?xml version="1.0" encoding="utf-8"?>
<calcChain xmlns="http://schemas.openxmlformats.org/spreadsheetml/2006/main">
  <c r="J5" i="1" l="1"/>
  <c r="F69" i="1" l="1"/>
  <c r="D82" i="1"/>
  <c r="N60" i="1" l="1"/>
  <c r="L57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</calcChain>
</file>

<file path=xl/sharedStrings.xml><?xml version="1.0" encoding="utf-8"?>
<sst xmlns="http://schemas.openxmlformats.org/spreadsheetml/2006/main" count="795" uniqueCount="664">
  <si>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</si>
  <si>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</si>
  <si>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</si>
  <si>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</si>
  <si>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</si>
  <si>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</si>
  <si>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</si>
  <si>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</si>
  <si>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</si>
  <si>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</si>
  <si>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</si>
  <si>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</si>
  <si>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</si>
  <si>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</si>
  <si>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</si>
  <si>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</si>
  <si>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</si>
  <si>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</si>
  <si>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</si>
  <si>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</si>
  <si>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</si>
  <si>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</si>
  <si>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</si>
  <si>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</si>
  <si>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</si>
  <si>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</si>
  <si>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</si>
  <si>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</si>
  <si>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</si>
  <si>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</si>
  <si>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</si>
  <si>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</si>
  <si>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</si>
  <si>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</si>
  <si>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</si>
  <si>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</si>
  <si>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</si>
  <si>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</si>
  <si>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</si>
  <si>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</si>
  <si>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</si>
  <si>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</si>
  <si>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</si>
  <si>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</si>
  <si>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</si>
  <si>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</si>
  <si>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</si>
  <si>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</si>
  <si>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</si>
  <si>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</si>
  <si>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</si>
  <si>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</si>
  <si>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</si>
  <si>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</si>
  <si>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</si>
  <si>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</si>
  <si>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</si>
  <si>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</si>
  <si>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</si>
  <si>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</si>
  <si>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</si>
  <si>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</si>
  <si>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</si>
  <si>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</si>
  <si>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</si>
  <si>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</si>
  <si>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</si>
  <si>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</si>
  <si>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</si>
  <si>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</si>
  <si>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</si>
  <si>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</si>
  <si>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</si>
  <si>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</si>
  <si>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</si>
  <si>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</si>
  <si>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</si>
  <si>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</si>
  <si>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</si>
  <si>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</si>
  <si>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</si>
  <si>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</si>
  <si>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Белое Дерево (SO115) 0,3мм</t>
  </si>
  <si>
    <t>Береза VF-1135А-1 0,35мм</t>
  </si>
  <si>
    <t>Венге (055-06) 0,3мм</t>
  </si>
  <si>
    <t>Дуб антик (YH43103-14А) 0,3мм</t>
  </si>
  <si>
    <t>Дуб с пилением (YH18107-32A)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</si>
  <si>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</si>
  <si>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</si>
  <si>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</si>
  <si>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</si>
  <si>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</si>
  <si>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</si>
  <si>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</si>
  <si>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</si>
  <si>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</si>
  <si>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</si>
  <si>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</si>
  <si>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</si>
  <si>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</si>
  <si>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</si>
  <si>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</si>
  <si>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</si>
  <si>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</si>
  <si>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</si>
  <si>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</si>
  <si>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</si>
  <si>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</si>
  <si>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</si>
  <si>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</si>
  <si>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</si>
  <si>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</si>
  <si>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</si>
  <si>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</si>
  <si>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</si>
  <si>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</si>
  <si>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</si>
  <si>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</si>
  <si>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</si>
  <si>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</si>
  <si>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</si>
  <si>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</si>
  <si>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</si>
  <si>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</si>
  <si>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</si>
  <si>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</si>
  <si>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</si>
  <si>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</si>
  <si>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</si>
  <si>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</si>
  <si>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</si>
  <si>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</si>
  <si>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Красный глянец (DT-2115-GL) 0,45мм</t>
  </si>
  <si>
    <t>Ясень ваниль (VМ-160А GW) 0,35мм</t>
  </si>
  <si>
    <t>Ясень жемчужный (VМ-927А GW) 0,35мм</t>
  </si>
  <si>
    <t>Допустимый угол отклонения радиусных фасадов +-3 градуса (по хорде +-6мм).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</si>
  <si>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</si>
  <si>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</si>
  <si>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</si>
  <si>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</si>
  <si>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</si>
  <si>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</si>
  <si>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</si>
  <si>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</si>
  <si>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</si>
  <si>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</si>
  <si>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</si>
  <si>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</si>
  <si>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</si>
  <si>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</si>
  <si>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</si>
  <si>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</si>
  <si>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</si>
  <si>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</si>
  <si>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</si>
  <si>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</si>
  <si>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</si>
  <si>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</si>
  <si>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</si>
  <si>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</si>
  <si>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</si>
  <si>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</si>
  <si>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</si>
  <si>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</si>
  <si>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</si>
  <si>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</si>
  <si>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</si>
  <si>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</si>
  <si>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</si>
  <si>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</si>
  <si>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</si>
  <si>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</si>
  <si>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</si>
  <si>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</si>
  <si>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</si>
  <si>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</si>
  <si>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</si>
  <si>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</si>
  <si>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</si>
  <si>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</si>
  <si>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</si>
  <si>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</si>
  <si>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</si>
  <si>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</si>
  <si>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</si>
  <si>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</si>
  <si>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</si>
  <si>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</si>
  <si>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</si>
  <si>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</si>
  <si>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</si>
  <si>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</si>
  <si>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</si>
  <si>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</si>
  <si>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</si>
  <si>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</si>
  <si>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</si>
  <si>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</si>
  <si>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</si>
  <si>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</si>
  <si>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</si>
  <si>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</si>
  <si>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</si>
  <si>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</si>
  <si>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</si>
  <si>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</si>
  <si>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</si>
  <si>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</si>
  <si>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</si>
  <si>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</si>
  <si>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</si>
  <si>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</si>
  <si>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</si>
  <si>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</si>
  <si>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</si>
  <si>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</si>
  <si>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</si>
  <si>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</si>
  <si>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</si>
  <si>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</si>
  <si>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</si>
  <si>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</si>
  <si>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</si>
  <si>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</si>
  <si>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</si>
  <si>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</si>
  <si>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</si>
  <si>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</si>
  <si>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</si>
  <si>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</si>
  <si>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</si>
  <si>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</si>
  <si>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</si>
  <si>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</si>
  <si>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</si>
  <si>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</si>
  <si>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</si>
  <si>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</si>
  <si>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</si>
  <si>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</si>
  <si>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</si>
  <si>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</si>
  <si>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</si>
  <si>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</si>
  <si>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</si>
  <si>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</si>
  <si>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</si>
  <si>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</si>
  <si>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</si>
  <si>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</si>
  <si>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</si>
  <si>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</si>
  <si>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</si>
  <si>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</si>
  <si>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</si>
  <si>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</si>
  <si>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</si>
  <si>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</si>
  <si>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</si>
  <si>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</si>
  <si>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</si>
  <si>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</si>
  <si>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</si>
  <si>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</si>
  <si>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</si>
  <si>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</si>
  <si>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</si>
  <si>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</si>
  <si>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</si>
  <si>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</si>
  <si>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</si>
  <si>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</si>
  <si>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</si>
  <si>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</si>
  <si>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</si>
  <si>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</si>
  <si>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</si>
  <si>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</si>
  <si>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</si>
  <si>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</si>
  <si>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</si>
  <si>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</si>
  <si>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</si>
  <si>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</si>
  <si>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</si>
  <si>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</si>
  <si>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</si>
  <si>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Джинс светлый (DT-2309-МА) 0,3мм</t>
  </si>
  <si>
    <t>Джинс серый (DT-2310-МА) 0,3мм</t>
  </si>
  <si>
    <t>Массив Бианко (G8029-80A) 0,4мм</t>
  </si>
  <si>
    <t>Массив Деним (YG4018-80A) 0,4мм</t>
  </si>
  <si>
    <t>Реалвуд капучино (MCN 77525) 0,3мм</t>
  </si>
  <si>
    <t>16+22</t>
  </si>
  <si>
    <t>м²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</si>
  <si>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</si>
  <si>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</si>
  <si>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</si>
  <si>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</si>
  <si>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</si>
  <si>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</si>
  <si>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</si>
  <si>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</si>
  <si>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</si>
  <si>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</si>
  <si>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</si>
  <si>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</si>
  <si>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</si>
  <si>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</si>
  <si>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</si>
  <si>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</si>
  <si>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</si>
  <si>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</si>
  <si>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</si>
  <si>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</si>
  <si>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</si>
  <si>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</si>
  <si>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</si>
  <si>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</si>
  <si>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</si>
  <si>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</si>
  <si>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</si>
  <si>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</si>
  <si>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</si>
  <si>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</si>
  <si>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</si>
  <si>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</si>
  <si>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</si>
  <si>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</si>
  <si>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</si>
  <si>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</si>
  <si>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</si>
  <si>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</si>
  <si>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</si>
  <si>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</si>
  <si>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</si>
  <si>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</si>
  <si>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</si>
  <si>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</si>
  <si>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</si>
  <si>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</si>
  <si>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</si>
  <si>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PT 732</t>
  </si>
  <si>
    <t>KS 531</t>
  </si>
  <si>
    <t>Дуб Эрле (DT-2303) 0,3мм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</si>
  <si>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</si>
  <si>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</si>
  <si>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</si>
  <si>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</si>
  <si>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</si>
  <si>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</si>
  <si>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</si>
  <si>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</si>
  <si>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</si>
  <si>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</si>
  <si>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</si>
  <si>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</si>
  <si>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</si>
  <si>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</si>
  <si>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</si>
  <si>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Stone SE-035 мат. 0,3мм Игрит</t>
  </si>
  <si>
    <t>Stone SE-036 мат. 0,3мм Рейгар</t>
  </si>
  <si>
    <t>Castel Brown</t>
  </si>
  <si>
    <t>Sky Grey</t>
  </si>
  <si>
    <t>Золото 00</t>
  </si>
  <si>
    <t>KS 535</t>
  </si>
  <si>
    <t>Аконит SF-028 мат. 0,3мм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</si>
  <si>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</si>
  <si>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</si>
  <si>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</si>
  <si>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</si>
  <si>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</si>
  <si>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</si>
  <si>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</si>
  <si>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</si>
  <si>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</si>
  <si>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</si>
  <si>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</si>
  <si>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</si>
  <si>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</si>
  <si>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</si>
  <si>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</si>
  <si>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</si>
  <si>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</si>
  <si>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</si>
  <si>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</si>
  <si>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</si>
  <si>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</si>
  <si>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Атлантик  софт (ZB 820-2) 0.25мм</t>
  </si>
  <si>
    <t>Белый снег софт (ZB 800-2) 0.25мм</t>
  </si>
  <si>
    <t>Бирюза Crystal CR-19 метал мат. 0,3мм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</si>
  <si>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</si>
  <si>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</si>
  <si>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</si>
  <si>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</si>
  <si>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>Дуб Винтаж медовый (LW 613-2) 0.25мм</t>
  </si>
  <si>
    <t>Stone SE-034 мат. 0,3мм Оберин</t>
  </si>
  <si>
    <t>Чароит Crystal CR-22 метал мат. 0,3мм</t>
  </si>
  <si>
    <t>Форстерит Crystal CR-16 метал мат. 0,3мм</t>
  </si>
  <si>
    <t>Травертин матовая 58-320  0,3 мм</t>
  </si>
  <si>
    <t>Сосна Скания темная (LW 635-2) 0.25мм</t>
  </si>
  <si>
    <t>Сосна Скания милк (LW 631-2) 0.25мм</t>
  </si>
  <si>
    <t>Смоки софт (ZB 815-2) 0.25мм</t>
  </si>
  <si>
    <t>Миллерит Crystal CR-18 метал мат. 0,3мм</t>
  </si>
  <si>
    <t>Массив Гриджио (YG7031-80A)  0,4мм</t>
  </si>
  <si>
    <t>Лиловый софт (ZB 821-2) 0.25мм</t>
  </si>
  <si>
    <t>Лайт грей софт (ZB 811-2) 0.25мм</t>
  </si>
  <si>
    <t>Кварц софт (ZB 813-2) 0.25мм</t>
  </si>
  <si>
    <t>Дуб Мелфорд натур (LW 623-2) 0.25мм</t>
  </si>
  <si>
    <t>Слива софт (ZB 825-SFT) 0.25мм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</si>
  <si>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</si>
  <si>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</si>
  <si>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</si>
  <si>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</si>
  <si>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Дуб Бомонд лофт  (LW 646-2) 0.25мм</t>
  </si>
  <si>
    <t>Венге классический  (ZB 015-2) 0.25мм</t>
  </si>
  <si>
    <t>KS 554</t>
  </si>
  <si>
    <t>Вяз каньон вековой Натур горизонт (LW653-GT) 0.25мм</t>
  </si>
  <si>
    <t>Реалвуд графит MCN 77527 0.3 мм</t>
  </si>
  <si>
    <t>Реалвуд Латте  MCN77524 0.3 мм</t>
  </si>
  <si>
    <t>Насса мат. SH-07 0,3мм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</si>
  <si>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</si>
  <si>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</si>
  <si>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</si>
  <si>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</si>
  <si>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</si>
  <si>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</si>
  <si>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</si>
  <si>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</si>
  <si>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</si>
  <si>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Галея SH-03 0,3мм</t>
  </si>
  <si>
    <t>Аулика мат. SH-02 0,3мм</t>
  </si>
  <si>
    <t>R 2</t>
  </si>
  <si>
    <t>Монте Мрамор белый софт (МR960-SFT) 0.25мм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</si>
  <si>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</si>
  <si>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</si>
  <si>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</si>
  <si>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</si>
  <si>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</si>
  <si>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</si>
  <si>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</si>
  <si>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</si>
  <si>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</si>
  <si>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</si>
  <si>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</si>
  <si>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</si>
  <si>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</si>
  <si>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</si>
  <si>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</si>
  <si>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</si>
  <si>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</si>
  <si>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</si>
  <si>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</si>
  <si>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</si>
  <si>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</si>
  <si>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</si>
  <si>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</si>
  <si>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</si>
  <si>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</si>
  <si>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</si>
  <si>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</si>
  <si>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</si>
  <si>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</si>
  <si>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</si>
  <si>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Мираж светлый HT523-2A 0.3мм</t>
  </si>
  <si>
    <t>Черный Порторо PMR989-N-L  (0,25мм)</t>
  </si>
  <si>
    <t>Орех Ноче Тортона светлый  CW283-3-L 0.25мм</t>
  </si>
  <si>
    <t>5. Внесение изменений (корректировок) в заказ фасадов принимается в течении 5 рабочих дней.</t>
  </si>
  <si>
    <t>R 3</t>
  </si>
  <si>
    <t>Веллюто Ферро (485-2) 0.25мм</t>
  </si>
  <si>
    <t>Веллюто Гриджио (511-2) 0.25мм</t>
  </si>
  <si>
    <t>Альбано мат Season SEA-16 шагрень мат. 0,3мм</t>
  </si>
  <si>
    <t>Крокус мат OR-14 шагрень мат. 0,25мм</t>
  </si>
  <si>
    <t>Браччано SEA 05 (0,3мм)</t>
  </si>
  <si>
    <t>Фонди SEA 25 (0,3мм)</t>
  </si>
  <si>
    <t>Мальта HT705-7-1  (0,3мм)</t>
  </si>
  <si>
    <t>Ecoren  Votan Oak (Дуб вотан натур) (YM157.01) 0,35 мм</t>
  </si>
  <si>
    <t>Ecoren Reed Green(Экорен Рид Грин) (7707NG.139) 0,35 мм</t>
  </si>
  <si>
    <t>Бритиш Грин Софт (TGS-80) 0,30 мм</t>
  </si>
  <si>
    <t>Веллюто Фисташка (487-2) 0.25мм</t>
  </si>
  <si>
    <t>Графит N (ZB 856-2) 0.25мм</t>
  </si>
  <si>
    <t>Пузиано мат SEA-23 Season  0,3мм</t>
  </si>
  <si>
    <t>Харифт (горизонт)YH43403-37A 0.3 мм</t>
  </si>
  <si>
    <t>Серебро 92</t>
  </si>
  <si>
    <t>32 мдф</t>
  </si>
  <si>
    <t>KS 566</t>
  </si>
  <si>
    <t>Botticino Marmo (0,3мм)</t>
  </si>
  <si>
    <t>Galaxy Apple (МСР 754865) 0,45мм (выведена)</t>
  </si>
  <si>
    <t>Galaxy Chocolate (МСР 754867) 0,45мм (выведена)</t>
  </si>
  <si>
    <t>Galaxy Violet (МСР 75853) 0,45мм (выведена)</t>
  </si>
  <si>
    <t>Hello kitty 3D1974-7 (0,3мм)(выведена)</t>
  </si>
  <si>
    <t>Hello kitty розов. 3D1974-2 (0,3мм)(выведена)</t>
  </si>
  <si>
    <t>Tiramissu мат SF03 (0.3 мм)</t>
  </si>
  <si>
    <t>Антрацит металлик матовый 1057-4 (0,3мм)</t>
  </si>
  <si>
    <t>Анцио мат. BE-01 (0,3мм)</t>
  </si>
  <si>
    <t>Байя мат. BE-02 (0,3мм)</t>
  </si>
  <si>
    <t>Бежевый металлик матовый 1057-12 (0,3мм)</t>
  </si>
  <si>
    <t>Бифлекс розовый (AV 78511) 0,3мм (выведена)</t>
  </si>
  <si>
    <t>Браш Бирюза (MCN-78558) 0,3мм (выведена)</t>
  </si>
  <si>
    <t>Бриллиантовая пыль металлик матовый 1057-7 (0,3мм)</t>
  </si>
  <si>
    <t>Веллюто Оскуро структурная(S02.730) 0.25мм</t>
  </si>
  <si>
    <t>Вяз каньон вековой МИЛК горизонт (LW651-GT) 0.25мм</t>
  </si>
  <si>
    <t>Горчица софт (ZB 827-2) 0.25мм (выведена)</t>
  </si>
  <si>
    <t>Графит Маренго софт  (ZB 818-2) 0.25мм</t>
  </si>
  <si>
    <t>Грей N (ZB 855-2) 0.25мм</t>
  </si>
  <si>
    <t>Грей металлик матовый 1057-8 (0,3мм)</t>
  </si>
  <si>
    <t>Доломит матовая ТР-352  0,3 мм (выведена)</t>
  </si>
  <si>
    <t>Дуб Винтаж графит (LW 615-2) 0.25мм</t>
  </si>
  <si>
    <t>Дуб Мадейра кварц (LW671-2) 0.25мм</t>
  </si>
  <si>
    <t>Дуб Мелфорд коньяк (LW 625-2) 0.25мм</t>
  </si>
  <si>
    <t>Дуб Пафия корица  (58-333) 0,3мм (выведена)</t>
  </si>
  <si>
    <t>Дуб Пафия медовый  (58-332) 0,3мм (выведена)</t>
  </si>
  <si>
    <t>Дуб рейка темный  LW784-LN  0.25мм (выведена)</t>
  </si>
  <si>
    <t>Дуб Сиена карамельный ALF VINYL626 (0,25мм)</t>
  </si>
  <si>
    <t>Дуб Сиена серый ALF VINYL625 (0,25мм)</t>
  </si>
  <si>
    <t>Дуб Турин (YH48506-32А) 0,3мм (выведена)</t>
  </si>
  <si>
    <t>Жемчужный лен (В0901-4НР) 0,3мм (выведена)</t>
  </si>
  <si>
    <t>Жемчужный металл VМ-3227А-41 0,35мм</t>
  </si>
  <si>
    <t>Зеландия матовая TP-819UP  0,3мм (выведена)</t>
  </si>
  <si>
    <t>Индиго (ТР-804UP) 0,3мм (выведена)</t>
  </si>
  <si>
    <t>Ирис мат. SF-029  0,3мм  (выведена)</t>
  </si>
  <si>
    <t>Итальянский орех VF-5060А-29 WТ2 0,35мм</t>
  </si>
  <si>
    <t>Кашемир латте (DM501-28) 0,3мм</t>
  </si>
  <si>
    <t>Клен Ванкувер VМ-475А-1 0,35мм (выведена)</t>
  </si>
  <si>
    <t>Коричневый лопес VF-3193А-L 0,35мм</t>
  </si>
  <si>
    <t>Кофе металлик матовый 1057-11 (0,3мм)</t>
  </si>
  <si>
    <t>Красная глазурь supersoft 57-108  0,3 мм (выведена)</t>
  </si>
  <si>
    <t>Лайм (ТР-802UP) 0,3мм (выведена)</t>
  </si>
  <si>
    <t>Лайм глянец (DT-2116-GL) 0,45мм</t>
  </si>
  <si>
    <t>Лакоста Черная (AV 78540) 0,3мм (выведена)</t>
  </si>
  <si>
    <t>Ламбис мат. SH-05  0,3мм</t>
  </si>
  <si>
    <t>Лесной Орех (YH43101-14А) 0,3мм</t>
  </si>
  <si>
    <t>Лофт графит (LS 00 926-2) 0.25мм</t>
  </si>
  <si>
    <t>Массив Магнолия (YG10164-80A)  0,4мм</t>
  </si>
  <si>
    <t>Мираж песок  HT523-3A 0.3мм тип 2</t>
  </si>
  <si>
    <t>Мокко металлик матовый 1057-5 (0,3мм)</t>
  </si>
  <si>
    <t>Мокрый песок металлик глянц. (DW 501-6Т) 0,45мм</t>
  </si>
  <si>
    <t>Моти Gala GA -14 (0,25мм) (выведена)</t>
  </si>
  <si>
    <t>Нарцисс SF-011 мат. 0,3мм (выведена)</t>
  </si>
  <si>
    <t>Пленка ПВХ Глянцы/Металлики</t>
  </si>
  <si>
    <t>Пленка ПВХ Древесные декоры</t>
  </si>
  <si>
    <t>Пленка ПВХ Структурные декоры</t>
  </si>
  <si>
    <t>Поталь Латунь ALF VINYL629  мат. 0,25 мм  (выведена)</t>
  </si>
  <si>
    <t>Поталь Титан ALF VINYL631  мат. 0,25 мм  (выведена)</t>
  </si>
  <si>
    <t>Салатовый глянец (77430) 0,45мм (выведена)</t>
  </si>
  <si>
    <t>Сандал белый ZB 036-2(0,3мм) (выведена)</t>
  </si>
  <si>
    <t>Серый светлый глянец (G04.606) 0,45мм</t>
  </si>
  <si>
    <t>Сирень софт (ZB 822-2) 0.25мм (выведена)</t>
  </si>
  <si>
    <t>Софора давиди матовая TP-300  0,3мм</t>
  </si>
  <si>
    <t>Стронг Бьянко ALF VINYL 476-7(0,25мм)</t>
  </si>
  <si>
    <t>Тортуга золотой крафт. PP 2357 (0,3мм)</t>
  </si>
  <si>
    <t>Турин мат. BE-06 (0,3мм) (выведена)</t>
  </si>
  <si>
    <t>Шампань металлик глянц (выведена) (DT-2132-MT) 0,45мм</t>
  </si>
  <si>
    <t>Шарли мокко 0,3мм</t>
  </si>
  <si>
    <t>Эбен глянец 40 (СС7040) 0,45мм</t>
  </si>
  <si>
    <t>Эвкалипт глянц. (JD 7007А) 0,45мм</t>
  </si>
  <si>
    <t>Эридан SS-005Z Soft stars (0,3мм)</t>
  </si>
  <si>
    <t>Ясень Natural wood (FGW-0027) 0,3мм (выведена)</t>
  </si>
  <si>
    <t>KS 512</t>
  </si>
  <si>
    <t>Бронза 52</t>
  </si>
  <si>
    <t>Stone SE-019 мат. 0,25мм Ходор</t>
  </si>
  <si>
    <t>Stone SE-020 мат. 0,25мм Арон</t>
  </si>
  <si>
    <t>Абрикос металлик глянц. (МСМ 2064-001) 0,4мм (выведена)</t>
  </si>
  <si>
    <t>Акация светлая  (0524757) 0,3мм</t>
  </si>
  <si>
    <t>Александрит шелк. А-007 (0,35мм)</t>
  </si>
  <si>
    <t>Альберо браш золото ZB 504-2(0,25мм)</t>
  </si>
  <si>
    <t>Альбит шелк. А-002 (0,35мм)</t>
  </si>
  <si>
    <t>Антарктида TP817UP шагрень мат. 0,28мм</t>
  </si>
  <si>
    <t>Антрацит металлик глянец (SG005) 0,4мм</t>
  </si>
  <si>
    <t>Арбуз металлик глянц. (МСМ 42) 0,4мм (выведена)</t>
  </si>
  <si>
    <t>Белая глянцевая (SY-06-02) 0,35мм</t>
  </si>
  <si>
    <t>Белый металлик глянц. (DW 101-6Т) 0,4мм</t>
  </si>
  <si>
    <t>Белый опал матовая ТР-354  0,32 мм</t>
  </si>
  <si>
    <t>Белый теплый глянец HG White OYJ/C (HG001) 0,4мм</t>
  </si>
  <si>
    <t>Бирюза металлик глянц. (DW 303-6Т) 0,4мм</t>
  </si>
  <si>
    <t>Бисквит матовая (TP-115) 0,27мм</t>
  </si>
  <si>
    <t>Бордо глянцевая (L 1123) 0,4мм (выведена)</t>
  </si>
  <si>
    <t>Брауни матовая (TP-116) 0,25мм</t>
  </si>
  <si>
    <t>Брауни металлик ГЛ.  0,4мм</t>
  </si>
  <si>
    <t>Ваниль глянец (ТР-009) 0,4мм (молоч) (выведена)</t>
  </si>
  <si>
    <t>Ваниль матовая VF-738А-28 0,27мм (выведена)</t>
  </si>
  <si>
    <t>Венге шоколад (2093-7В) 0,26мм</t>
  </si>
  <si>
    <t>Венеция Крема матовая ТК-656  0,35 мм</t>
  </si>
  <si>
    <t>Габбро матовая ТР-125  0,27 мм</t>
  </si>
  <si>
    <t>Графит глянец (DT-2129-GL) 0,35мм</t>
  </si>
  <si>
    <t>Дуб Галифакс натур  (8177) 0,3мм (выведена)</t>
  </si>
  <si>
    <t>Зефир глянец (DM703-HG) 0,4мм (выведена)</t>
  </si>
  <si>
    <t>Каньон натуральный (FP2273-01-GBF)  выведена 0,35мм</t>
  </si>
  <si>
    <t>Квазар шагрень мат. TP-827UP 0,27мм</t>
  </si>
  <si>
    <t>Кварц беж CRM123-QZ-L   (0,25мм)</t>
  </si>
  <si>
    <t>Керамик TP812UP 0,28мм</t>
  </si>
  <si>
    <t>Колеано матовая (TP-120) 0,27мм</t>
  </si>
  <si>
    <t>Конга Musa глянец (MU-03) 0,4мм</t>
  </si>
  <si>
    <t>Кофе с молоком глянец (DT-2113-GL) 0,4 мм</t>
  </si>
  <si>
    <t>Красный металлик глянц. (DW 401-6Т) 0,4мм</t>
  </si>
  <si>
    <t>Крема soft матовая ТР-858  0,28 мм</t>
  </si>
  <si>
    <t>Лен белый 9075-3  0,26мм(выведена)</t>
  </si>
  <si>
    <t>Макиотти  глянц. (HG002) 0,4мм</t>
  </si>
  <si>
    <t>Макиотти металлик глянц. (SG234) 0,4мм</t>
  </si>
  <si>
    <t>Манго SF-016 SOFT 0,3мм (выведена)</t>
  </si>
  <si>
    <t>Манго глянц. (JD 20ВА) 0,4мм (выведена)</t>
  </si>
  <si>
    <t>Мангостин мет. глянец SG225 0,4мм</t>
  </si>
  <si>
    <t>Марула мет. глянец (SG006) 0,4мм</t>
  </si>
  <si>
    <t>Миррис матовая TP-820UP 0,28мм</t>
  </si>
  <si>
    <t>Молочная Меренга матовая  (TP-113) 0,25мм</t>
  </si>
  <si>
    <t>Морион шелк. А-005 (0,35мм)</t>
  </si>
  <si>
    <t>Мрамор матовый Mappa MA-23 marble(золотые прожилки)0,3мм</t>
  </si>
  <si>
    <t>Мрамор матовый Кроскат МА-24 marble (серебряные прожилки) 0,3мм</t>
  </si>
  <si>
    <t>Мята глянец (G04.607) 0,4мм</t>
  </si>
  <si>
    <t>Океания шагрень мат. TP-818UP 0,27мм</t>
  </si>
  <si>
    <t>Олива глянец (МСG91060-3) 0,4мм (выведена)</t>
  </si>
  <si>
    <t>Олива металлик глянц. (DW 311-6Т) 0,44мм (выведена)</t>
  </si>
  <si>
    <t>Оникс шелк. А-006 (0,35мм)</t>
  </si>
  <si>
    <t>Оранжевый металлик глянц. (DW 202В-6Т) 0,4мм (выведена)</t>
  </si>
  <si>
    <t>Орион металлик глянец (SG212) 0,4мм</t>
  </si>
  <si>
    <t>Павана Musa глянец (MU-14) 0,4мм</t>
  </si>
  <si>
    <t>Пески Касабланки Р-191 матовая  0,34 мм</t>
  </si>
  <si>
    <t>Ребита Musa глянец (MU-13)  0,4мм</t>
  </si>
  <si>
    <t>Самба Musa глянец (MU-04) 0,4мм(выведена)</t>
  </si>
  <si>
    <t>Серебристый темный мет. глянц. (DW 803-6T) 0,4мм</t>
  </si>
  <si>
    <t>Серебро металлик глянец (DW801-6T)  0,4мм</t>
  </si>
  <si>
    <t>Серый опал матовая ТР-355  0,28 мм</t>
  </si>
  <si>
    <t>Сосна Тоскана (8188) 0,3мм</t>
  </si>
  <si>
    <t>Тарантела Musa глянец (MU-15)  0,4мм</t>
  </si>
  <si>
    <t>Темная бирюза металлик глянц. (DW 303-6Т) 0,4мм (выведена)</t>
  </si>
  <si>
    <t>Тиковое Дерево (YH43104-10А) 0,25мм (выведена)</t>
  </si>
  <si>
    <t>Тирамису матовая (TP-114) 0,25мм</t>
  </si>
  <si>
    <t>Топаз шелк. А-001 (0,35мм)</t>
  </si>
  <si>
    <t>Тураджи Musa глянец MU-17  0,4мм</t>
  </si>
  <si>
    <t>Фиолетовый металлик глянц. (DW 905-6Т) 0,4мм (выведена)</t>
  </si>
  <si>
    <t>Фламинго soft ТР-859  0,27 мм</t>
  </si>
  <si>
    <t>Хаки supersoft 57-112 0,39 (выведена)</t>
  </si>
  <si>
    <t>Черная глянцевая (BLACK GLOSS) 0,4мм</t>
  </si>
  <si>
    <t>Черный металлик глянц. (DW 089-6Т) 0,55мм</t>
  </si>
  <si>
    <t>Шарли green 0,3 мм</t>
  </si>
  <si>
    <t>Шарли бриз 0,3мм</t>
  </si>
  <si>
    <t>Шато азур мат. (FG128-14) 0,35мм</t>
  </si>
  <si>
    <t>Шато брусника мат. (AFG128-15) 0,35мм</t>
  </si>
  <si>
    <t>Шато грей мат. (FG128-17) 0,35мм</t>
  </si>
  <si>
    <t>Шато крем мат. (FG128-9) 0,35мм</t>
  </si>
  <si>
    <t>Шоколад гл (YG6003-06) 0,4 мм (выведена)</t>
  </si>
  <si>
    <t>Экорен Дуб Сонома Трюфель (FP1963-02) 0,35мм</t>
  </si>
  <si>
    <t>Ясень графит софт (56-026) 0,34мм</t>
  </si>
  <si>
    <t>Ясень капучино софт (56-027)  0,34мм</t>
  </si>
  <si>
    <t>KS 567</t>
  </si>
  <si>
    <t>Ecoren Tobaco Craft Oak (Экорен Дуб Крафт Табак) (GX072.02) (S02) 0,30 мм</t>
  </si>
  <si>
    <t>Galaxy Ice (МСР 754869) 0,45мм выведена</t>
  </si>
  <si>
    <t>Бетон мат.( серый МТК414-2А-151) 0,3мм</t>
  </si>
  <si>
    <t>Бетон серый светлый мат.(7А) 0,3мм</t>
  </si>
  <si>
    <t>Брилиантовое сияние 172 . (ZQ-045) выведена ,белый мет гл 0,45мм</t>
  </si>
  <si>
    <t>Венеция Гриджио матовая ТК-655  выведена  0,3 мм</t>
  </si>
  <si>
    <t>Гламур металлик глянц. (выведена) (DW 904-6Т) 0,4мм</t>
  </si>
  <si>
    <t>Дуб Палермо (YH48505-32A) 0,3мм (выведена)</t>
  </si>
  <si>
    <t>Золотое дерево (VTM0023-20) 0,3мм (выведена)</t>
  </si>
  <si>
    <t>Лиловый металлик глянец (выведеные) ( MMG54820) 0,45мм</t>
  </si>
  <si>
    <t>Лотос SF-027 (выведена) мат. 0,3 мм</t>
  </si>
  <si>
    <t>Лофт базилик мат. PW005-GZP 0,3мм</t>
  </si>
  <si>
    <t>Лофт кварц мат. PW006-GZP 0,3мм</t>
  </si>
  <si>
    <t>Лофт крем мат. PW001-GZP 0,3мм</t>
  </si>
  <si>
    <t>Орех Пацифик VМ-1471А-3С 0,35мм (выведена)</t>
  </si>
  <si>
    <t>Рустикальный дуб VF-2746A-40 0,35мм (выведена)</t>
  </si>
  <si>
    <t>Фиалка глянец (МGG54502) 0,4мм выведена)</t>
  </si>
  <si>
    <t>Фисташка софт (ZB 824-2) выведена 0.25мм</t>
  </si>
  <si>
    <t>Черника металлик глянц. (DW 902В-6Т) 0,4мм(выведена)</t>
  </si>
  <si>
    <t>Ясень жемчужный VМ-927А GW 0,35мм (выведена)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</si>
</sst>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6" fillId="0" borderId="12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top"/>
    </xf>
    <xf numFmtId="0" fontId="16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7" fillId="6" borderId="23" xfId="0" applyNumberFormat="1" applyFont="1" applyFill="1" applyBorder="1" applyAlignment="1">
      <alignment horizontal="right" vertical="center"/>
    </xf>
    <xf numFmtId="166" fontId="6" fillId="6" borderId="42" xfId="0" applyNumberFormat="1" applyFont="1" applyFill="1" applyBorder="1" applyAlignment="1">
      <alignment horizontal="center"/>
    </xf>
    <xf numFmtId="166" fontId="21" fillId="6" borderId="25" xfId="0" applyNumberFormat="1" applyFont="1" applyFill="1" applyBorder="1" applyAlignment="1">
      <alignment horizontal="center" vertical="center"/>
    </xf>
    <xf numFmtId="1" fontId="6" fillId="6" borderId="41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46" xfId="0" applyFont="1" applyBorder="1" applyAlignment="1">
      <alignment horizontal="right" vertical="top"/>
    </xf>
    <xf numFmtId="0" fontId="6" fillId="0" borderId="28" xfId="0" applyFont="1" applyBorder="1" applyAlignment="1">
      <alignment horizontal="center" vertical="center"/>
    </xf>
    <xf numFmtId="0" fontId="0" fillId="0" borderId="16" xfId="0" applyBorder="1"/>
    <xf numFmtId="0" fontId="6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4" fillId="0" borderId="0" xfId="0" applyFont="1" applyBorder="1"/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6" fillId="6" borderId="30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4" fillId="0" borderId="3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5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7" fillId="6" borderId="19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top"/>
    </xf>
    <xf numFmtId="0" fontId="17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6" borderId="8" xfId="0" applyFont="1" applyFill="1" applyBorder="1" applyAlignment="1">
      <alignment horizontal="right" vertical="center"/>
    </xf>
    <xf numFmtId="0" fontId="16" fillId="6" borderId="9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/>
    </xf>
    <xf numFmtId="0" fontId="6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6" borderId="43" xfId="0" applyFont="1" applyFill="1" applyBorder="1" applyAlignment="1">
      <alignment horizontal="center"/>
    </xf>
    <xf numFmtId="0" fontId="6" fillId="6" borderId="42" xfId="0" applyFont="1" applyFill="1" applyBorder="1" applyAlignment="1">
      <alignment horizont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er.ru/" TargetMode="External"/><Relationship Id="rId1" Type="http://schemas.openxmlformats.org/officeDocument/2006/relationships/hyperlink" Target="http://www.delito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abSelected="1" zoomScale="80" zoomScaleNormal="80" workbookViewId="0">
      <selection activeCell="G11" sqref="G11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5" customWidth="1"/>
    <col min="5" max="5" width="12.375" customWidth="1"/>
    <col min="6" max="6" width="14.375" customWidth="1"/>
    <col min="7" max="7" width="46.625" customWidth="1"/>
    <col min="8" max="8" width="13.875" customWidth="1"/>
    <col min="9" max="9" width="14.375" customWidth="1"/>
    <col min="10" max="10" width="20.125" customWidth="1"/>
    <col min="11" max="11" width="14.875" customWidth="1"/>
    <col min="12" max="12" width="13.125" customWidth="1"/>
    <col min="13" max="13" width="15.875" customWidth="1"/>
    <col min="14" max="14" width="15.5" customWidth="1"/>
  </cols>
  <sheetData>
    <row r="1" spans="1:15" ht="14.95" customHeight="1" x14ac:dyDescent="0.25">
      <c r="A1" s="123" t="s">
        <v>294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64"/>
      <c r="O1" s="65"/>
    </row>
    <row r="2" spans="1:15" ht="34.5" customHeight="1" x14ac:dyDescent="0.25">
      <c r="A2" s="125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7"/>
      <c r="O2" s="66"/>
    </row>
    <row r="3" spans="1:15" ht="21.1" customHeight="1" x14ac:dyDescent="0.25">
      <c r="A3" s="134" t="s">
        <v>13</v>
      </c>
      <c r="B3" s="134"/>
      <c r="C3" s="134"/>
      <c r="D3" s="134"/>
      <c r="E3" s="134"/>
      <c r="F3" s="134"/>
      <c r="G3" s="134"/>
      <c r="H3" s="67" t="s">
        <v>16</v>
      </c>
      <c r="I3" s="68"/>
      <c r="J3" s="69" t="s">
        <v>15</v>
      </c>
      <c r="K3" s="135"/>
      <c r="L3" s="135"/>
      <c r="M3" s="70"/>
      <c r="N3" s="7"/>
      <c r="O3" s="66"/>
    </row>
    <row r="4" spans="1:15" ht="21.1" customHeight="1" x14ac:dyDescent="0.25">
      <c r="A4" s="134"/>
      <c r="B4" s="134"/>
      <c r="C4" s="134"/>
      <c r="D4" s="134"/>
      <c r="E4" s="134"/>
      <c r="F4" s="134"/>
      <c r="G4" s="134"/>
      <c r="H4" s="67" t="s">
        <v>18</v>
      </c>
      <c r="I4" s="68"/>
      <c r="J4" s="69" t="s">
        <v>14</v>
      </c>
      <c r="K4" s="135"/>
      <c r="L4" s="135"/>
      <c r="M4" s="70"/>
      <c r="N4" s="114"/>
      <c r="O4" s="66"/>
    </row>
    <row r="5" spans="1:15" ht="36.700000000000003" customHeight="1" x14ac:dyDescent="0.25">
      <c r="A5" s="134"/>
      <c r="B5" s="134"/>
      <c r="C5" s="134"/>
      <c r="D5" s="134"/>
      <c r="E5" s="134"/>
      <c r="F5" s="134"/>
      <c r="G5" s="134"/>
      <c r="H5" s="71" t="s">
        <v>17</v>
      </c>
      <c r="I5" s="67"/>
      <c r="J5" s="136">
        <f ca="1">TODAY()</f>
        <v>45832</v>
      </c>
      <c r="K5" s="136"/>
      <c r="L5" s="70"/>
      <c r="M5" s="70"/>
      <c r="N5" s="7"/>
      <c r="O5" s="66"/>
    </row>
    <row r="6" spans="1:15" ht="14.95" customHeight="1" x14ac:dyDescent="0.25">
      <c r="A6" s="132" t="s">
        <v>6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7"/>
      <c r="O6" s="66"/>
    </row>
    <row r="7" spans="1:15" ht="14.95" customHeight="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7"/>
      <c r="O7" s="66"/>
    </row>
    <row r="8" spans="1:15" ht="14.95" customHeight="1" x14ac:dyDescent="0.25">
      <c r="A8" s="132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7"/>
      <c r="O8" s="66"/>
    </row>
    <row r="9" spans="1:15" ht="26.5" thickBot="1" x14ac:dyDescent="0.5">
      <c r="A9" s="129" t="s">
        <v>19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7"/>
      <c r="O9" s="66"/>
    </row>
    <row r="10" spans="1:15" ht="29.9" thickTop="1" thickBot="1" x14ac:dyDescent="0.3">
      <c r="A10" s="72" t="s">
        <v>4</v>
      </c>
      <c r="B10" s="73" t="s">
        <v>0</v>
      </c>
      <c r="C10" s="73" t="s">
        <v>1</v>
      </c>
      <c r="D10" s="74" t="s">
        <v>64</v>
      </c>
      <c r="E10" s="73" t="s">
        <v>2</v>
      </c>
      <c r="F10" s="73" t="s">
        <v>123</v>
      </c>
      <c r="G10" s="73" t="s">
        <v>3</v>
      </c>
      <c r="H10" s="73" t="s">
        <v>67</v>
      </c>
      <c r="I10" s="73" t="s">
        <v>66</v>
      </c>
      <c r="J10" s="73" t="s">
        <v>282</v>
      </c>
      <c r="K10" s="74" t="s">
        <v>97</v>
      </c>
      <c r="L10" s="74" t="s">
        <v>78</v>
      </c>
      <c r="M10" s="74" t="s">
        <v>7</v>
      </c>
      <c r="N10" s="7"/>
      <c r="O10" s="66"/>
    </row>
    <row r="11" spans="1:15" ht="15.65" thickTop="1" thickBot="1" x14ac:dyDescent="0.3">
      <c r="A11" s="72">
        <f>ROW()-10</f>
        <v>1</v>
      </c>
      <c r="B11" s="75"/>
      <c r="C11" s="75"/>
      <c r="D11" s="76"/>
      <c r="E11" s="75"/>
      <c r="F11" s="75" t="s">
        <v>117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5.6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117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5.6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117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5.6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117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5.6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117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5.6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117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5.6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117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5.6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117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5.6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117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5.6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117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5.6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117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5.6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117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5.6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117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5.6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117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5.6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117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5.6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117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5.6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117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5.6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117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5.6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117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5.6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117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5.6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117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5.6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117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5.6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117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5.6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117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5.6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117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5.6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117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5.6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117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5.6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117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5.6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117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5.6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117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5.65" thickTop="1" thickBot="1" x14ac:dyDescent="0.3">
      <c r="A41" s="72">
        <f>ROW()-10</f>
        <v>31</v>
      </c>
      <c r="B41" s="75"/>
      <c r="C41" s="75"/>
      <c r="D41" s="76"/>
      <c r="E41" s="75"/>
      <c r="F41" s="75" t="s">
        <v>117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5.6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117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5.6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117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5.6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117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5.6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117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.45" thickTop="1" x14ac:dyDescent="0.4">
      <c r="A46" s="127" t="s">
        <v>12</v>
      </c>
      <c r="B46" s="128"/>
      <c r="C46" s="128"/>
      <c r="D46" s="12">
        <f>SUM(D11:D45)</f>
        <v>0</v>
      </c>
      <c r="E46" s="1"/>
      <c r="F46" s="1"/>
      <c r="G46" s="1"/>
      <c r="H46" s="1"/>
      <c r="I46" s="1"/>
      <c r="J46" s="139" t="s">
        <v>136</v>
      </c>
      <c r="K46" s="139"/>
      <c r="L46" s="28">
        <f>SUM(L11:L45)</f>
        <v>0</v>
      </c>
      <c r="M46" s="11" t="s">
        <v>293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5.85" x14ac:dyDescent="0.45">
      <c r="A56" s="142" t="s">
        <v>77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7"/>
      <c r="O56" s="66"/>
    </row>
    <row r="57" spans="1:15" ht="19.7" thickBot="1" x14ac:dyDescent="0.4">
      <c r="A57" s="117" t="s">
        <v>135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27"/>
      <c r="N57" s="7"/>
      <c r="O57" s="66"/>
    </row>
    <row r="58" spans="1:15" ht="54.7" customHeight="1" thickTop="1" thickBot="1" x14ac:dyDescent="0.3">
      <c r="A58" s="72" t="s">
        <v>4</v>
      </c>
      <c r="B58" s="13" t="s">
        <v>295</v>
      </c>
      <c r="C58" s="73" t="s">
        <v>0</v>
      </c>
      <c r="D58" s="74" t="s">
        <v>306</v>
      </c>
      <c r="E58" s="74" t="s">
        <v>307</v>
      </c>
      <c r="F58" s="74" t="s">
        <v>64</v>
      </c>
      <c r="G58" s="73" t="s">
        <v>3</v>
      </c>
      <c r="H58" s="73" t="s">
        <v>123</v>
      </c>
      <c r="I58" s="73" t="s">
        <v>2</v>
      </c>
      <c r="J58" s="73" t="s">
        <v>66</v>
      </c>
      <c r="K58" s="73" t="s">
        <v>282</v>
      </c>
      <c r="L58" s="74" t="s">
        <v>97</v>
      </c>
      <c r="M58" s="73" t="s">
        <v>67</v>
      </c>
      <c r="N58" s="74" t="s">
        <v>78</v>
      </c>
      <c r="O58" s="81" t="s">
        <v>7</v>
      </c>
    </row>
    <row r="59" spans="1:15" ht="15.6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117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5.6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117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5.6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117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5.6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117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5.6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117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5.6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117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5.6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117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5.6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117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5.6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117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5.6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117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.45" thickTop="1" x14ac:dyDescent="0.4">
      <c r="A69" s="127"/>
      <c r="B69" s="128"/>
      <c r="C69" s="128"/>
      <c r="D69" s="140" t="s">
        <v>12</v>
      </c>
      <c r="E69" s="141"/>
      <c r="F69" s="104">
        <f>SUM(F59:F68)</f>
        <v>0</v>
      </c>
      <c r="G69" s="1"/>
      <c r="H69" s="1"/>
      <c r="I69" s="1"/>
      <c r="J69" s="26"/>
      <c r="K69" s="26"/>
      <c r="L69" s="137" t="s">
        <v>136</v>
      </c>
      <c r="M69" s="138"/>
      <c r="N69" s="100">
        <f>SUM(N59:N68)</f>
        <v>0</v>
      </c>
      <c r="O69" s="102" t="s">
        <v>137</v>
      </c>
    </row>
    <row r="70" spans="1:15" s="25" customFormat="1" ht="23.8" x14ac:dyDescent="0.4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1" customHeight="1" x14ac:dyDescent="0.45">
      <c r="A71" s="115" t="s">
        <v>143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7"/>
      <c r="N71" s="7"/>
      <c r="O71" s="66"/>
    </row>
    <row r="72" spans="1:15" ht="14.9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29.25" thickBot="1" x14ac:dyDescent="0.3">
      <c r="A73" s="95" t="s">
        <v>4</v>
      </c>
      <c r="B73" s="96" t="s">
        <v>0</v>
      </c>
      <c r="C73" s="96" t="s">
        <v>1</v>
      </c>
      <c r="D73" s="97" t="s">
        <v>64</v>
      </c>
      <c r="E73" s="97" t="s">
        <v>144</v>
      </c>
      <c r="F73" s="96" t="s">
        <v>266</v>
      </c>
      <c r="G73" s="98" t="s">
        <v>78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5.6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5.6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5.6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5.6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5.6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5.6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5.6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5.6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5.15" thickTop="1" thickBot="1" x14ac:dyDescent="0.45">
      <c r="A82" s="176" t="s">
        <v>259</v>
      </c>
      <c r="B82" s="177"/>
      <c r="C82" s="177"/>
      <c r="D82" s="103">
        <f>SUM(D74:D81)</f>
        <v>0</v>
      </c>
      <c r="E82" s="187" t="s">
        <v>136</v>
      </c>
      <c r="F82" s="188"/>
      <c r="G82" s="101">
        <f>SUM(G74:G81)</f>
        <v>0</v>
      </c>
      <c r="H82" s="102" t="s">
        <v>137</v>
      </c>
      <c r="I82" s="15"/>
      <c r="J82" s="15"/>
      <c r="K82" s="178"/>
      <c r="L82" s="178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5.85" x14ac:dyDescent="0.45">
      <c r="A109" s="129" t="s">
        <v>69</v>
      </c>
      <c r="B109" s="130"/>
      <c r="C109" s="130"/>
      <c r="D109" s="130"/>
      <c r="E109" s="130"/>
      <c r="F109" s="130"/>
      <c r="G109" s="131"/>
      <c r="H109" s="130"/>
      <c r="I109" s="130"/>
      <c r="J109" s="130"/>
      <c r="K109" s="130"/>
      <c r="L109" s="130"/>
      <c r="M109" s="130"/>
      <c r="N109" s="7"/>
      <c r="O109" s="49"/>
      <c r="P109" s="7"/>
      <c r="Q109" s="7"/>
    </row>
    <row r="110" spans="1:17" ht="33.799999999999997" customHeight="1" x14ac:dyDescent="0.25">
      <c r="A110" s="179" t="s">
        <v>70</v>
      </c>
      <c r="B110" s="180"/>
      <c r="C110" s="180"/>
      <c r="D110" s="180"/>
      <c r="E110" s="180"/>
      <c r="F110" s="181"/>
      <c r="G110" s="108" t="s">
        <v>71</v>
      </c>
      <c r="H110" s="43"/>
      <c r="I110" s="185" t="s">
        <v>325</v>
      </c>
      <c r="J110" s="185"/>
      <c r="K110" s="185"/>
      <c r="L110" s="185"/>
      <c r="M110" s="52"/>
      <c r="N110" s="119" t="s">
        <v>326</v>
      </c>
      <c r="O110" s="120"/>
      <c r="P110" s="110"/>
      <c r="Q110" s="110"/>
    </row>
    <row r="111" spans="1:17" ht="39.9" customHeight="1" x14ac:dyDescent="0.25">
      <c r="A111" s="170"/>
      <c r="B111" s="171"/>
      <c r="C111" s="171"/>
      <c r="D111" s="171"/>
      <c r="E111" s="171"/>
      <c r="F111" s="172"/>
      <c r="G111" s="107" t="s">
        <v>72</v>
      </c>
      <c r="H111" s="33"/>
      <c r="I111" s="35"/>
      <c r="J111" s="36" t="s">
        <v>308</v>
      </c>
      <c r="K111" s="36"/>
      <c r="L111" s="36"/>
      <c r="M111" s="53" t="s">
        <v>314</v>
      </c>
      <c r="N111" s="121"/>
      <c r="O111" s="122"/>
    </row>
    <row r="112" spans="1:17" ht="39.9" customHeight="1" x14ac:dyDescent="0.25">
      <c r="A112" s="173"/>
      <c r="B112" s="174"/>
      <c r="C112" s="174"/>
      <c r="D112" s="174"/>
      <c r="E112" s="174"/>
      <c r="F112" s="175"/>
      <c r="G112" s="50" t="s">
        <v>73</v>
      </c>
      <c r="H112" s="33"/>
      <c r="I112" s="35"/>
      <c r="J112" s="36" t="s">
        <v>313</v>
      </c>
      <c r="K112" s="36"/>
      <c r="L112" s="36"/>
      <c r="M112" s="53" t="s">
        <v>315</v>
      </c>
      <c r="N112" s="121"/>
      <c r="O112" s="122"/>
    </row>
    <row r="113" spans="1:15" ht="43.5" customHeight="1" x14ac:dyDescent="0.25">
      <c r="A113" s="173"/>
      <c r="B113" s="174"/>
      <c r="C113" s="174"/>
      <c r="D113" s="174"/>
      <c r="E113" s="174"/>
      <c r="F113" s="175"/>
      <c r="G113" s="50" t="s">
        <v>309</v>
      </c>
      <c r="H113" s="58"/>
      <c r="I113" s="37"/>
      <c r="J113" s="59"/>
      <c r="K113" s="3"/>
      <c r="L113" s="3"/>
      <c r="M113" s="49"/>
      <c r="N113" s="121"/>
      <c r="O113" s="122"/>
    </row>
    <row r="114" spans="1:15" ht="42.8" customHeight="1" x14ac:dyDescent="0.25">
      <c r="A114" s="173"/>
      <c r="B114" s="174"/>
      <c r="C114" s="174"/>
      <c r="D114" s="174"/>
      <c r="E114" s="174"/>
      <c r="F114" s="175"/>
      <c r="G114" s="50" t="s">
        <v>310</v>
      </c>
      <c r="H114" s="33"/>
      <c r="I114" s="184" t="s">
        <v>324</v>
      </c>
      <c r="J114" s="184"/>
      <c r="K114" s="184"/>
      <c r="L114" s="184"/>
      <c r="M114" s="186"/>
      <c r="N114" s="121"/>
      <c r="O114" s="122"/>
    </row>
    <row r="115" spans="1:15" ht="39.9" customHeight="1" x14ac:dyDescent="0.45">
      <c r="A115" s="173"/>
      <c r="B115" s="174"/>
      <c r="C115" s="174"/>
      <c r="D115" s="174"/>
      <c r="E115" s="174"/>
      <c r="F115" s="175"/>
      <c r="G115" s="105" t="s">
        <v>311</v>
      </c>
      <c r="H115" s="33"/>
      <c r="I115" s="35"/>
      <c r="J115" s="33"/>
      <c r="K115" s="8"/>
      <c r="L115" s="7"/>
      <c r="M115" s="54"/>
      <c r="N115" s="121"/>
      <c r="O115" s="122"/>
    </row>
    <row r="116" spans="1:15" ht="39.9" customHeight="1" x14ac:dyDescent="0.25">
      <c r="A116" s="173"/>
      <c r="B116" s="174"/>
      <c r="C116" s="174"/>
      <c r="D116" s="174"/>
      <c r="E116" s="174"/>
      <c r="F116" s="175"/>
      <c r="G116" s="106" t="s">
        <v>323</v>
      </c>
      <c r="H116" s="41"/>
      <c r="I116" s="41"/>
      <c r="J116" s="41"/>
      <c r="K116" s="44" t="s">
        <v>309</v>
      </c>
      <c r="L116" s="34"/>
      <c r="M116" s="55"/>
      <c r="N116" s="7"/>
      <c r="O116" s="66"/>
    </row>
    <row r="117" spans="1:15" ht="39.75" customHeight="1" x14ac:dyDescent="0.25">
      <c r="A117" s="173"/>
      <c r="B117" s="174"/>
      <c r="C117" s="174"/>
      <c r="D117" s="174"/>
      <c r="E117" s="174"/>
      <c r="F117" s="175"/>
      <c r="G117" s="51" t="s">
        <v>74</v>
      </c>
      <c r="H117" s="44"/>
      <c r="I117" s="34"/>
      <c r="J117" s="4"/>
      <c r="K117" s="44" t="s">
        <v>311</v>
      </c>
      <c r="L117" s="34"/>
      <c r="M117" s="55"/>
      <c r="N117" s="7"/>
      <c r="O117" s="66"/>
    </row>
    <row r="118" spans="1:15" ht="39.9" customHeight="1" x14ac:dyDescent="0.25">
      <c r="A118" s="182" t="s">
        <v>322</v>
      </c>
      <c r="B118" s="183"/>
      <c r="C118" s="183"/>
      <c r="D118" s="42"/>
      <c r="E118" s="32"/>
      <c r="F118" s="47"/>
      <c r="G118" s="51" t="s">
        <v>75</v>
      </c>
      <c r="H118" s="44"/>
      <c r="I118" s="34"/>
      <c r="J118" s="4"/>
      <c r="K118" s="44" t="s">
        <v>310</v>
      </c>
      <c r="L118" s="34"/>
      <c r="M118" s="55"/>
      <c r="N118" s="7"/>
      <c r="O118" s="66"/>
    </row>
    <row r="119" spans="1:15" ht="44.35" customHeight="1" x14ac:dyDescent="0.25">
      <c r="A119" s="182"/>
      <c r="B119" s="183"/>
      <c r="C119" s="183"/>
      <c r="D119" s="42"/>
      <c r="E119" s="32"/>
      <c r="F119" s="47"/>
      <c r="G119" s="51" t="s">
        <v>310</v>
      </c>
      <c r="H119" s="60"/>
      <c r="I119" s="39"/>
      <c r="J119" s="5"/>
      <c r="K119" s="45" t="s">
        <v>316</v>
      </c>
      <c r="L119" s="39"/>
      <c r="M119" s="57"/>
      <c r="N119" s="7"/>
      <c r="O119" s="66"/>
    </row>
    <row r="120" spans="1:15" ht="48.75" customHeight="1" x14ac:dyDescent="0.25">
      <c r="A120" s="182"/>
      <c r="B120" s="183"/>
      <c r="C120" s="183"/>
      <c r="D120" s="42"/>
      <c r="E120" s="7"/>
      <c r="F120" s="48"/>
      <c r="G120" s="51" t="s">
        <v>311</v>
      </c>
      <c r="H120" s="44"/>
      <c r="I120" s="184" t="s">
        <v>317</v>
      </c>
      <c r="J120" s="184"/>
      <c r="K120" s="184"/>
      <c r="L120" s="184"/>
      <c r="M120" s="56"/>
      <c r="N120" s="7"/>
      <c r="O120" s="66"/>
    </row>
    <row r="121" spans="1:15" ht="45" customHeight="1" x14ac:dyDescent="0.25">
      <c r="A121" s="182"/>
      <c r="B121" s="183"/>
      <c r="C121" s="183"/>
      <c r="D121" s="7"/>
      <c r="E121" s="7"/>
      <c r="F121" s="48"/>
      <c r="G121" s="51" t="s">
        <v>309</v>
      </c>
      <c r="H121" s="44"/>
      <c r="I121" s="34"/>
      <c r="J121" s="38" t="s">
        <v>318</v>
      </c>
      <c r="K121" s="44"/>
      <c r="L121" s="34"/>
      <c r="M121" s="55" t="s">
        <v>319</v>
      </c>
      <c r="N121" s="34"/>
      <c r="O121" s="86"/>
    </row>
    <row r="122" spans="1:15" ht="66.75" customHeight="1" x14ac:dyDescent="0.35">
      <c r="A122" s="109"/>
      <c r="B122" s="7"/>
      <c r="C122" s="7"/>
      <c r="D122" s="7"/>
      <c r="E122" s="7"/>
      <c r="F122" s="49"/>
      <c r="G122" s="63" t="s">
        <v>312</v>
      </c>
      <c r="H122" s="61"/>
      <c r="I122" s="40"/>
      <c r="J122" s="35" t="s">
        <v>320</v>
      </c>
      <c r="K122" s="33"/>
      <c r="L122" s="4"/>
      <c r="M122" s="62" t="s">
        <v>321</v>
      </c>
      <c r="N122" s="34"/>
      <c r="O122" s="86"/>
    </row>
    <row r="123" spans="1:15" ht="39.9" customHeight="1" x14ac:dyDescent="0.25">
      <c r="A123" s="159" t="s">
        <v>76</v>
      </c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7"/>
      <c r="O123" s="66"/>
    </row>
    <row r="124" spans="1:15" ht="25.8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5.8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9.05" x14ac:dyDescent="0.35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5.85" x14ac:dyDescent="0.45">
      <c r="A127" s="115" t="s">
        <v>5</v>
      </c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7"/>
      <c r="O127" s="66"/>
    </row>
    <row r="128" spans="1:15" x14ac:dyDescent="0.25">
      <c r="A128" s="79"/>
      <c r="B128" s="7"/>
      <c r="C128" s="7"/>
      <c r="D128" s="7"/>
      <c r="E128" s="161"/>
      <c r="F128" s="162"/>
      <c r="G128" s="162"/>
      <c r="H128" s="162"/>
      <c r="I128" s="162"/>
      <c r="J128" s="162"/>
      <c r="K128" s="162"/>
      <c r="L128" s="163"/>
      <c r="M128" s="7"/>
      <c r="N128" s="7"/>
      <c r="O128" s="66"/>
    </row>
    <row r="129" spans="1:15" x14ac:dyDescent="0.25">
      <c r="A129" s="79"/>
      <c r="B129" s="7"/>
      <c r="C129" s="7"/>
      <c r="D129" s="7"/>
      <c r="E129" s="164"/>
      <c r="F129" s="165"/>
      <c r="G129" s="165"/>
      <c r="H129" s="165"/>
      <c r="I129" s="165"/>
      <c r="J129" s="165"/>
      <c r="K129" s="165"/>
      <c r="L129" s="166"/>
      <c r="M129" s="7"/>
      <c r="N129" s="7"/>
      <c r="O129" s="66"/>
    </row>
    <row r="130" spans="1:15" x14ac:dyDescent="0.25">
      <c r="A130" s="79"/>
      <c r="B130" s="7"/>
      <c r="C130" s="7"/>
      <c r="D130" s="7"/>
      <c r="E130" s="164"/>
      <c r="F130" s="165"/>
      <c r="G130" s="165"/>
      <c r="H130" s="165"/>
      <c r="I130" s="165"/>
      <c r="J130" s="165"/>
      <c r="K130" s="165"/>
      <c r="L130" s="166"/>
      <c r="M130" s="7"/>
      <c r="N130" s="7"/>
      <c r="O130" s="66"/>
    </row>
    <row r="131" spans="1:15" x14ac:dyDescent="0.25">
      <c r="A131" s="79"/>
      <c r="B131" s="7"/>
      <c r="C131" s="7"/>
      <c r="D131" s="7"/>
      <c r="E131" s="164"/>
      <c r="F131" s="165"/>
      <c r="G131" s="165"/>
      <c r="H131" s="165"/>
      <c r="I131" s="165"/>
      <c r="J131" s="165"/>
      <c r="K131" s="165"/>
      <c r="L131" s="166"/>
      <c r="M131" s="7"/>
      <c r="N131" s="7"/>
      <c r="O131" s="66"/>
    </row>
    <row r="132" spans="1:15" x14ac:dyDescent="0.25">
      <c r="A132" s="79"/>
      <c r="B132" s="7"/>
      <c r="C132" s="7"/>
      <c r="D132" s="7"/>
      <c r="E132" s="164"/>
      <c r="F132" s="165"/>
      <c r="G132" s="165"/>
      <c r="H132" s="165"/>
      <c r="I132" s="165"/>
      <c r="J132" s="165"/>
      <c r="K132" s="165"/>
      <c r="L132" s="166"/>
      <c r="M132" s="7"/>
      <c r="N132" s="7"/>
      <c r="O132" s="66"/>
    </row>
    <row r="133" spans="1:15" x14ac:dyDescent="0.25">
      <c r="A133" s="79"/>
      <c r="B133" s="7"/>
      <c r="C133" s="7"/>
      <c r="D133" s="7"/>
      <c r="E133" s="164"/>
      <c r="F133" s="165"/>
      <c r="G133" s="165"/>
      <c r="H133" s="165"/>
      <c r="I133" s="165"/>
      <c r="J133" s="165"/>
      <c r="K133" s="165"/>
      <c r="L133" s="166"/>
      <c r="M133" s="7"/>
      <c r="N133" s="7"/>
      <c r="O133" s="66"/>
    </row>
    <row r="134" spans="1:15" x14ac:dyDescent="0.25">
      <c r="A134" s="79"/>
      <c r="B134" s="7"/>
      <c r="C134" s="7"/>
      <c r="D134" s="7"/>
      <c r="E134" s="164"/>
      <c r="F134" s="165"/>
      <c r="G134" s="165"/>
      <c r="H134" s="165"/>
      <c r="I134" s="165"/>
      <c r="J134" s="165"/>
      <c r="K134" s="165"/>
      <c r="L134" s="166"/>
      <c r="M134" s="7"/>
      <c r="N134" s="7"/>
      <c r="O134" s="66"/>
    </row>
    <row r="135" spans="1:15" x14ac:dyDescent="0.25">
      <c r="A135" s="79"/>
      <c r="B135" s="7"/>
      <c r="C135" s="7"/>
      <c r="D135" s="7"/>
      <c r="E135" s="164"/>
      <c r="F135" s="165"/>
      <c r="G135" s="165"/>
      <c r="H135" s="165"/>
      <c r="I135" s="165"/>
      <c r="J135" s="165"/>
      <c r="K135" s="165"/>
      <c r="L135" s="166"/>
      <c r="M135" s="7"/>
      <c r="N135" s="7"/>
      <c r="O135" s="66"/>
    </row>
    <row r="136" spans="1:15" x14ac:dyDescent="0.25">
      <c r="A136" s="79"/>
      <c r="B136" s="7"/>
      <c r="C136" s="7"/>
      <c r="D136" s="7"/>
      <c r="E136" s="167"/>
      <c r="F136" s="168"/>
      <c r="G136" s="168"/>
      <c r="H136" s="168"/>
      <c r="I136" s="168"/>
      <c r="J136" s="168"/>
      <c r="K136" s="168"/>
      <c r="L136" s="169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6.5" thickBot="1" x14ac:dyDescent="0.5">
      <c r="A140" s="79"/>
      <c r="B140" s="7"/>
      <c r="C140" s="7"/>
      <c r="D140" s="7"/>
      <c r="E140" s="7"/>
      <c r="F140" s="7"/>
      <c r="G140" s="146" t="s">
        <v>8</v>
      </c>
      <c r="H140" s="146"/>
      <c r="I140" s="146"/>
      <c r="J140" s="146"/>
      <c r="K140" s="146"/>
      <c r="L140" s="7"/>
      <c r="M140" s="7"/>
      <c r="N140" s="7"/>
      <c r="O140" s="66"/>
    </row>
    <row r="141" spans="1:15" ht="45.7" customHeight="1" x14ac:dyDescent="0.25">
      <c r="A141" s="79"/>
      <c r="B141" s="7"/>
      <c r="C141" s="7"/>
      <c r="D141" s="7"/>
      <c r="E141" s="7"/>
      <c r="F141" s="7"/>
      <c r="G141" s="147" t="s">
        <v>9</v>
      </c>
      <c r="H141" s="148"/>
      <c r="I141" s="148"/>
      <c r="J141" s="148"/>
      <c r="K141" s="149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50" t="s">
        <v>10</v>
      </c>
      <c r="H142" s="151"/>
      <c r="I142" s="151"/>
      <c r="J142" s="151"/>
      <c r="K142" s="152"/>
      <c r="L142" s="7"/>
      <c r="M142" s="7"/>
      <c r="N142" s="7"/>
      <c r="O142" s="66"/>
    </row>
    <row r="143" spans="1:15" ht="94.6" customHeight="1" thickBot="1" x14ac:dyDescent="0.3">
      <c r="A143" s="79"/>
      <c r="B143" s="7"/>
      <c r="C143" s="7"/>
      <c r="D143" s="7"/>
      <c r="E143" s="7"/>
      <c r="F143" s="7"/>
      <c r="G143" s="153" t="s">
        <v>127</v>
      </c>
      <c r="H143" s="154"/>
      <c r="I143" s="154"/>
      <c r="J143" s="154"/>
      <c r="K143" s="155"/>
      <c r="L143" s="7"/>
      <c r="M143" s="7"/>
      <c r="N143" s="7"/>
      <c r="O143" s="66"/>
    </row>
    <row r="144" spans="1:15" ht="94.6" customHeight="1" thickBot="1" x14ac:dyDescent="0.3">
      <c r="A144" s="79"/>
      <c r="B144" s="7"/>
      <c r="C144" s="7"/>
      <c r="D144" s="7"/>
      <c r="E144" s="7"/>
      <c r="F144" s="7"/>
      <c r="G144" s="156" t="s">
        <v>358</v>
      </c>
      <c r="H144" s="157"/>
      <c r="I144" s="157"/>
      <c r="J144" s="157"/>
      <c r="K144" s="158"/>
      <c r="L144" s="7"/>
      <c r="M144" s="7"/>
      <c r="N144" s="7"/>
      <c r="O144" s="66"/>
    </row>
    <row r="145" spans="1:15" ht="47.25" customHeight="1" thickBot="1" x14ac:dyDescent="0.3">
      <c r="A145" s="79"/>
      <c r="B145" s="7"/>
      <c r="C145" s="7"/>
      <c r="D145" s="7"/>
      <c r="E145" s="7"/>
      <c r="F145" s="7"/>
      <c r="G145" s="153" t="s">
        <v>466</v>
      </c>
      <c r="H145" s="154"/>
      <c r="I145" s="154"/>
      <c r="J145" s="154"/>
      <c r="K145" s="155"/>
      <c r="L145" s="7"/>
      <c r="M145" s="7"/>
      <c r="N145" s="7"/>
      <c r="O145" s="66"/>
    </row>
    <row r="146" spans="1:15" ht="14.95" thickBot="1" x14ac:dyDescent="0.3">
      <c r="A146" s="79"/>
      <c r="B146" s="7"/>
      <c r="C146" s="7"/>
      <c r="D146" s="7"/>
      <c r="E146" s="7"/>
      <c r="F146" s="7"/>
      <c r="G146" s="7"/>
      <c r="H146" s="7"/>
      <c r="I146" s="80" t="s">
        <v>11</v>
      </c>
      <c r="J146" s="80"/>
      <c r="K146" s="7"/>
      <c r="L146" s="7"/>
      <c r="M146" s="7"/>
      <c r="N146" s="7"/>
      <c r="O146" s="66"/>
    </row>
    <row r="147" spans="1:15" ht="159.80000000000001" customHeight="1" thickBot="1" x14ac:dyDescent="0.3">
      <c r="A147" s="79"/>
      <c r="B147" s="7"/>
      <c r="C147" s="7"/>
      <c r="D147" s="7"/>
      <c r="E147" s="7"/>
      <c r="F147" s="7"/>
      <c r="G147" s="143" t="s">
        <v>96</v>
      </c>
      <c r="H147" s="144"/>
      <c r="I147" s="144"/>
      <c r="J147" s="144"/>
      <c r="K147" s="145"/>
      <c r="L147" s="7"/>
      <c r="M147" s="7"/>
      <c r="N147" s="7"/>
      <c r="O147" s="66"/>
    </row>
    <row r="148" spans="1:15" ht="14.95" thickBot="1" x14ac:dyDescent="0.3">
      <c r="A148" s="91"/>
      <c r="B148" s="92"/>
      <c r="C148" s="92"/>
      <c r="D148" s="92"/>
      <c r="E148" s="92"/>
      <c r="F148" s="92"/>
      <c r="G148" s="92"/>
      <c r="H148" s="92"/>
      <c r="I148" s="93" t="s">
        <v>11</v>
      </c>
      <c r="J148" s="93"/>
      <c r="K148" s="92"/>
      <c r="L148" s="92"/>
      <c r="M148" s="92"/>
      <c r="N148" s="92"/>
      <c r="O148" s="94"/>
    </row>
  </sheetData>
  <dataConsolidate/>
  <mergeCells count="37">
    <mergeCell ref="A118:C121"/>
    <mergeCell ref="I120:L120"/>
    <mergeCell ref="I110:L110"/>
    <mergeCell ref="I114:M114"/>
    <mergeCell ref="E82:F82"/>
    <mergeCell ref="A56:M56"/>
    <mergeCell ref="A69:C69"/>
    <mergeCell ref="G147:K147"/>
    <mergeCell ref="G140:K140"/>
    <mergeCell ref="G141:K141"/>
    <mergeCell ref="G142:K142"/>
    <mergeCell ref="G143:K143"/>
    <mergeCell ref="G145:K145"/>
    <mergeCell ref="G144:K144"/>
    <mergeCell ref="A123:M123"/>
    <mergeCell ref="E128:L136"/>
    <mergeCell ref="A127:M127"/>
    <mergeCell ref="A111:F117"/>
    <mergeCell ref="A82:C82"/>
    <mergeCell ref="K82:L82"/>
    <mergeCell ref="A110:F110"/>
    <mergeCell ref="A71:L71"/>
    <mergeCell ref="A57:L57"/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</mergeCells>
  <dataValidations xWindow="1161" yWindow="545" count="61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2:G45">
      <formula1>IF(F12="Без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  <dataValidation type="list" allowBlank="1" showErrorMessage="1" sqref="G11">
      <formula1>IF(F11="Без патины",Цвет,ЦветПатина)</formula1>
    </dataValidation>
  </dataValidations>
  <hyperlinks>
    <hyperlink ref="I47" location="Заказ!A1" display="Вернуться на верх"/>
    <hyperlink ref="I83" location="Заказ!A1" display="Вернуться на верх"/>
    <hyperlink ref="I124" location="Заказ!A1" display="Вернуться на верх"/>
    <hyperlink ref="I146" location="Заказ!A1" display="Вернуться на верх"/>
    <hyperlink ref="I148" location="Заказ!A1" display="Вернуться на верх"/>
    <hyperlink ref="A3:G5" location="Заказ!G140" display="Внимание! Перед заполнением заказа нажмите сюда для ознакомления с правилами оформления заказа!"/>
    <hyperlink ref="A1:M2" r:id="rId1" display="Компания d’Elito  | BETTER TECH FOR BETTER LIFE!!!  |  order@delito.ru  | www.delito.ru"/>
    <hyperlink ref="A1:L2" r:id="rId2" display="Компания Моер   |   Кухня Вашей мечты   |    moer@moer.ru  | www.moer.ru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9"/>
  <sheetViews>
    <sheetView zoomScaleNormal="100" workbookViewId="0">
      <selection activeCell="C151" sqref="C151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style="25" bestFit="1" customWidth="1"/>
    <col min="4" max="4" width="42.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5" customWidth="1"/>
    <col min="13" max="13" width="10.5" customWidth="1"/>
    <col min="14" max="14" width="24.875" customWidth="1"/>
    <col min="15" max="15" width="32.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5" customWidth="1"/>
    <col min="22" max="22" width="14" customWidth="1"/>
    <col min="23" max="23" width="16.5" customWidth="1"/>
  </cols>
  <sheetData>
    <row r="1" spans="1:27" ht="28.55" x14ac:dyDescent="0.25">
      <c r="A1" s="2" t="s">
        <v>19</v>
      </c>
      <c r="B1" s="10" t="s">
        <v>20</v>
      </c>
      <c r="C1" s="9" t="s">
        <v>21</v>
      </c>
      <c r="D1" s="10" t="s">
        <v>104</v>
      </c>
      <c r="E1" s="10" t="s">
        <v>22</v>
      </c>
      <c r="F1" s="10" t="s">
        <v>141</v>
      </c>
      <c r="G1" s="10" t="s">
        <v>115</v>
      </c>
      <c r="H1" s="10" t="s">
        <v>116</v>
      </c>
      <c r="I1" s="10" t="s">
        <v>98</v>
      </c>
      <c r="J1" s="10" t="s">
        <v>125</v>
      </c>
      <c r="K1" s="10" t="s">
        <v>68</v>
      </c>
      <c r="L1" s="10" t="s">
        <v>23</v>
      </c>
      <c r="M1" s="10" t="s">
        <v>65</v>
      </c>
      <c r="N1" s="10" t="s">
        <v>103</v>
      </c>
      <c r="O1" s="10" t="s">
        <v>126</v>
      </c>
      <c r="P1" s="10" t="s">
        <v>79</v>
      </c>
      <c r="Q1" s="9" t="s">
        <v>138</v>
      </c>
      <c r="R1" s="10" t="s">
        <v>139</v>
      </c>
      <c r="S1" s="10" t="s">
        <v>168</v>
      </c>
      <c r="T1" s="10" t="s">
        <v>257</v>
      </c>
      <c r="U1" s="10" t="s">
        <v>260</v>
      </c>
      <c r="V1" s="10" t="s">
        <v>261</v>
      </c>
      <c r="W1" s="10" t="s">
        <v>283</v>
      </c>
      <c r="X1" s="10" t="s">
        <v>296</v>
      </c>
      <c r="Y1" s="29" t="s">
        <v>299</v>
      </c>
      <c r="Z1" s="10" t="s">
        <v>301</v>
      </c>
      <c r="AA1" s="10" t="s">
        <v>302</v>
      </c>
    </row>
    <row r="2" spans="1:27" ht="14.95" customHeight="1" x14ac:dyDescent="0.25">
      <c r="B2" t="s">
        <v>24</v>
      </c>
      <c r="C2" t="s">
        <v>485</v>
      </c>
      <c r="D2" t="s">
        <v>82</v>
      </c>
      <c r="E2" t="s">
        <v>25</v>
      </c>
      <c r="F2" t="s">
        <v>25</v>
      </c>
      <c r="G2" t="s">
        <v>105</v>
      </c>
      <c r="H2" t="s">
        <v>117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80</v>
      </c>
      <c r="Q2">
        <v>50</v>
      </c>
      <c r="R2">
        <v>20</v>
      </c>
      <c r="S2" s="19" t="s">
        <v>267</v>
      </c>
      <c r="T2" s="20" t="s">
        <v>258</v>
      </c>
      <c r="V2" s="22" t="s">
        <v>277</v>
      </c>
      <c r="W2" t="s">
        <v>284</v>
      </c>
      <c r="X2" t="s">
        <v>297</v>
      </c>
      <c r="Y2" t="s">
        <v>303</v>
      </c>
      <c r="Z2" t="s">
        <v>300</v>
      </c>
      <c r="AA2">
        <v>830</v>
      </c>
    </row>
    <row r="3" spans="1:27" x14ac:dyDescent="0.25">
      <c r="B3" t="s">
        <v>27</v>
      </c>
      <c r="C3" t="s">
        <v>475</v>
      </c>
      <c r="D3" t="s">
        <v>83</v>
      </c>
      <c r="E3" t="s">
        <v>128</v>
      </c>
      <c r="F3" t="s">
        <v>45</v>
      </c>
      <c r="G3" t="s">
        <v>106</v>
      </c>
      <c r="H3" t="s">
        <v>361</v>
      </c>
      <c r="I3" t="s">
        <v>99</v>
      </c>
      <c r="J3" t="s">
        <v>99</v>
      </c>
      <c r="K3">
        <v>18</v>
      </c>
      <c r="M3" t="s">
        <v>28</v>
      </c>
      <c r="N3" t="s">
        <v>124</v>
      </c>
      <c r="O3" t="s">
        <v>100</v>
      </c>
      <c r="P3" t="s">
        <v>81</v>
      </c>
      <c r="Q3">
        <v>2750</v>
      </c>
      <c r="R3">
        <v>1200</v>
      </c>
      <c r="S3" t="s">
        <v>145</v>
      </c>
      <c r="T3" s="20" t="s">
        <v>268</v>
      </c>
      <c r="V3" t="s">
        <v>262</v>
      </c>
      <c r="W3" t="s">
        <v>285</v>
      </c>
      <c r="X3" t="s">
        <v>298</v>
      </c>
      <c r="Y3" t="s">
        <v>304</v>
      </c>
      <c r="AA3">
        <v>730</v>
      </c>
    </row>
    <row r="4" spans="1:27" x14ac:dyDescent="0.25">
      <c r="B4" t="s">
        <v>29</v>
      </c>
      <c r="C4" t="s">
        <v>476</v>
      </c>
      <c r="D4" t="s">
        <v>84</v>
      </c>
      <c r="E4" t="s">
        <v>129</v>
      </c>
      <c r="F4" t="s">
        <v>46</v>
      </c>
      <c r="G4" t="s">
        <v>140</v>
      </c>
      <c r="H4" t="s">
        <v>362</v>
      </c>
      <c r="I4" t="s">
        <v>100</v>
      </c>
      <c r="J4" t="s">
        <v>100</v>
      </c>
      <c r="K4">
        <v>10</v>
      </c>
      <c r="N4" t="s">
        <v>100</v>
      </c>
      <c r="O4" t="s">
        <v>101</v>
      </c>
      <c r="S4" t="s">
        <v>146</v>
      </c>
      <c r="T4" s="20" t="s">
        <v>269</v>
      </c>
      <c r="V4" t="s">
        <v>263</v>
      </c>
      <c r="Y4" t="s">
        <v>305</v>
      </c>
      <c r="AA4">
        <v>630</v>
      </c>
    </row>
    <row r="5" spans="1:27" x14ac:dyDescent="0.25">
      <c r="C5" t="s">
        <v>644</v>
      </c>
      <c r="D5" t="s">
        <v>343</v>
      </c>
      <c r="E5" t="s">
        <v>130</v>
      </c>
      <c r="F5" t="s">
        <v>47</v>
      </c>
      <c r="G5" t="s">
        <v>107</v>
      </c>
      <c r="H5" t="s">
        <v>286</v>
      </c>
      <c r="I5" t="s">
        <v>124</v>
      </c>
      <c r="J5" t="s">
        <v>101</v>
      </c>
      <c r="K5">
        <v>22</v>
      </c>
      <c r="N5" t="s">
        <v>101</v>
      </c>
      <c r="O5" t="s">
        <v>124</v>
      </c>
      <c r="S5" t="s">
        <v>147</v>
      </c>
      <c r="T5" s="20" t="s">
        <v>270</v>
      </c>
      <c r="V5" t="s">
        <v>264</v>
      </c>
    </row>
    <row r="6" spans="1:27" x14ac:dyDescent="0.25">
      <c r="C6" t="s">
        <v>486</v>
      </c>
      <c r="D6" t="s">
        <v>88</v>
      </c>
      <c r="E6" t="s">
        <v>131</v>
      </c>
      <c r="F6" t="s">
        <v>48</v>
      </c>
      <c r="G6" t="s">
        <v>108</v>
      </c>
      <c r="H6" t="s">
        <v>558</v>
      </c>
      <c r="I6" t="s">
        <v>101</v>
      </c>
      <c r="J6" t="s">
        <v>431</v>
      </c>
      <c r="K6" s="20" t="s">
        <v>292</v>
      </c>
      <c r="S6" t="s">
        <v>148</v>
      </c>
      <c r="T6" s="20" t="s">
        <v>271</v>
      </c>
      <c r="V6" t="s">
        <v>265</v>
      </c>
    </row>
    <row r="7" spans="1:27" x14ac:dyDescent="0.25">
      <c r="C7" t="s">
        <v>487</v>
      </c>
      <c r="D7" t="s">
        <v>94</v>
      </c>
      <c r="E7" t="s">
        <v>30</v>
      </c>
      <c r="F7" t="s">
        <v>49</v>
      </c>
      <c r="G7" t="s">
        <v>109</v>
      </c>
      <c r="H7" t="s">
        <v>118</v>
      </c>
      <c r="I7" t="s">
        <v>431</v>
      </c>
      <c r="J7" t="s">
        <v>102</v>
      </c>
      <c r="K7" s="20" t="s">
        <v>483</v>
      </c>
      <c r="S7" t="s">
        <v>149</v>
      </c>
      <c r="T7" s="21" t="s">
        <v>272</v>
      </c>
    </row>
    <row r="8" spans="1:27" x14ac:dyDescent="0.25">
      <c r="C8" t="s">
        <v>645</v>
      </c>
      <c r="D8" t="s">
        <v>133</v>
      </c>
      <c r="E8" t="s">
        <v>557</v>
      </c>
      <c r="F8" t="s">
        <v>50</v>
      </c>
      <c r="G8" t="s">
        <v>111</v>
      </c>
      <c r="H8" t="s">
        <v>363</v>
      </c>
      <c r="I8" t="s">
        <v>102</v>
      </c>
      <c r="J8" t="s">
        <v>467</v>
      </c>
      <c r="S8" t="s">
        <v>150</v>
      </c>
      <c r="T8" s="21" t="s">
        <v>274</v>
      </c>
    </row>
    <row r="9" spans="1:27" x14ac:dyDescent="0.25">
      <c r="C9" t="s">
        <v>488</v>
      </c>
      <c r="D9" t="s">
        <v>134</v>
      </c>
      <c r="E9" t="s">
        <v>31</v>
      </c>
      <c r="F9" t="s">
        <v>51</v>
      </c>
      <c r="G9" t="s">
        <v>112</v>
      </c>
      <c r="H9" t="s">
        <v>119</v>
      </c>
      <c r="I9" t="s">
        <v>467</v>
      </c>
      <c r="J9" t="s">
        <v>124</v>
      </c>
      <c r="S9" t="s">
        <v>151</v>
      </c>
      <c r="T9" s="21" t="s">
        <v>273</v>
      </c>
    </row>
    <row r="10" spans="1:27" x14ac:dyDescent="0.25">
      <c r="C10" t="s">
        <v>489</v>
      </c>
      <c r="D10" t="s">
        <v>95</v>
      </c>
      <c r="E10" t="s">
        <v>32</v>
      </c>
      <c r="F10" t="s">
        <v>52</v>
      </c>
      <c r="G10" t="s">
        <v>113</v>
      </c>
      <c r="H10" t="s">
        <v>120</v>
      </c>
      <c r="I10" t="s">
        <v>142</v>
      </c>
      <c r="S10" t="s">
        <v>152</v>
      </c>
      <c r="T10" s="21" t="s">
        <v>275</v>
      </c>
    </row>
    <row r="11" spans="1:27" ht="28.55" x14ac:dyDescent="0.25">
      <c r="C11" t="s">
        <v>490</v>
      </c>
      <c r="D11" t="s">
        <v>327</v>
      </c>
      <c r="E11" t="s">
        <v>33</v>
      </c>
      <c r="F11" t="s">
        <v>53</v>
      </c>
      <c r="G11" t="s">
        <v>114</v>
      </c>
      <c r="H11" t="s">
        <v>482</v>
      </c>
      <c r="S11" t="s">
        <v>153</v>
      </c>
      <c r="T11" s="111" t="s">
        <v>332</v>
      </c>
    </row>
    <row r="12" spans="1:27" x14ac:dyDescent="0.25">
      <c r="C12" t="s">
        <v>349</v>
      </c>
      <c r="E12" t="s">
        <v>34</v>
      </c>
      <c r="F12" t="s">
        <v>54</v>
      </c>
      <c r="G12" t="s">
        <v>330</v>
      </c>
      <c r="H12" t="s">
        <v>121</v>
      </c>
      <c r="T12" s="111"/>
    </row>
    <row r="13" spans="1:27" ht="28.55" x14ac:dyDescent="0.25">
      <c r="C13" t="s">
        <v>345</v>
      </c>
      <c r="E13" t="s">
        <v>35</v>
      </c>
      <c r="F13" t="s">
        <v>55</v>
      </c>
      <c r="G13" t="s">
        <v>341</v>
      </c>
      <c r="H13" t="s">
        <v>122</v>
      </c>
      <c r="S13" t="s">
        <v>154</v>
      </c>
      <c r="T13" s="111" t="s">
        <v>333</v>
      </c>
    </row>
    <row r="14" spans="1:27" ht="28.55" x14ac:dyDescent="0.25">
      <c r="C14" t="s">
        <v>328</v>
      </c>
      <c r="E14" t="s">
        <v>36</v>
      </c>
      <c r="F14" t="s">
        <v>56</v>
      </c>
      <c r="G14" t="s">
        <v>356</v>
      </c>
      <c r="S14" t="s">
        <v>155</v>
      </c>
      <c r="T14" s="111" t="s">
        <v>334</v>
      </c>
    </row>
    <row r="15" spans="1:27" ht="28.55" x14ac:dyDescent="0.25">
      <c r="C15" t="s">
        <v>329</v>
      </c>
      <c r="E15" t="s">
        <v>37</v>
      </c>
      <c r="F15" t="s">
        <v>57</v>
      </c>
      <c r="S15" t="s">
        <v>156</v>
      </c>
      <c r="T15" s="111" t="s">
        <v>335</v>
      </c>
    </row>
    <row r="16" spans="1:27" ht="28.55" x14ac:dyDescent="0.25">
      <c r="C16" t="s">
        <v>346</v>
      </c>
      <c r="E16" t="s">
        <v>38</v>
      </c>
      <c r="F16" t="s">
        <v>58</v>
      </c>
      <c r="S16" t="s">
        <v>157</v>
      </c>
      <c r="T16" s="111" t="s">
        <v>336</v>
      </c>
    </row>
    <row r="17" spans="3:20" ht="28.55" x14ac:dyDescent="0.25">
      <c r="C17" t="s">
        <v>347</v>
      </c>
      <c r="E17" t="s">
        <v>39</v>
      </c>
      <c r="F17" t="s">
        <v>59</v>
      </c>
      <c r="S17" t="s">
        <v>158</v>
      </c>
      <c r="T17" s="111" t="s">
        <v>337</v>
      </c>
    </row>
    <row r="18" spans="3:20" ht="28.55" x14ac:dyDescent="0.25">
      <c r="C18" t="s">
        <v>327</v>
      </c>
      <c r="E18" t="s">
        <v>40</v>
      </c>
      <c r="F18" t="s">
        <v>60</v>
      </c>
      <c r="S18" t="s">
        <v>159</v>
      </c>
      <c r="T18" s="111" t="s">
        <v>338</v>
      </c>
    </row>
    <row r="19" spans="3:20" ht="28.55" x14ac:dyDescent="0.25">
      <c r="C19" t="s">
        <v>348</v>
      </c>
      <c r="E19" t="s">
        <v>41</v>
      </c>
      <c r="F19" t="s">
        <v>61</v>
      </c>
      <c r="S19" t="s">
        <v>160</v>
      </c>
      <c r="T19" s="111" t="s">
        <v>339</v>
      </c>
    </row>
    <row r="20" spans="3:20" ht="28.55" x14ac:dyDescent="0.25">
      <c r="C20" t="s">
        <v>559</v>
      </c>
      <c r="E20" t="s">
        <v>42</v>
      </c>
      <c r="F20" t="s">
        <v>62</v>
      </c>
      <c r="S20" t="s">
        <v>161</v>
      </c>
      <c r="T20" s="111" t="s">
        <v>340</v>
      </c>
    </row>
    <row r="21" spans="3:20" x14ac:dyDescent="0.25">
      <c r="C21" t="s">
        <v>560</v>
      </c>
      <c r="E21" t="s">
        <v>43</v>
      </c>
      <c r="F21" t="s">
        <v>63</v>
      </c>
      <c r="S21" t="s">
        <v>162</v>
      </c>
      <c r="T21" s="112" t="s">
        <v>276</v>
      </c>
    </row>
    <row r="22" spans="3:20" x14ac:dyDescent="0.25">
      <c r="C22" t="s">
        <v>395</v>
      </c>
      <c r="E22" t="s">
        <v>44</v>
      </c>
      <c r="F22" t="s">
        <v>331</v>
      </c>
      <c r="S22" t="s">
        <v>163</v>
      </c>
    </row>
    <row r="23" spans="3:20" x14ac:dyDescent="0.25">
      <c r="C23" t="s">
        <v>359</v>
      </c>
      <c r="E23" t="s">
        <v>279</v>
      </c>
      <c r="F23" t="s">
        <v>355</v>
      </c>
      <c r="S23" t="s">
        <v>164</v>
      </c>
    </row>
    <row r="24" spans="3:20" x14ac:dyDescent="0.25">
      <c r="C24" t="s">
        <v>360</v>
      </c>
      <c r="E24" t="s">
        <v>280</v>
      </c>
      <c r="F24" t="s">
        <v>382</v>
      </c>
      <c r="S24" t="s">
        <v>165</v>
      </c>
    </row>
    <row r="25" spans="3:20" x14ac:dyDescent="0.25">
      <c r="C25" t="s">
        <v>491</v>
      </c>
      <c r="E25" t="s">
        <v>278</v>
      </c>
      <c r="S25" t="s">
        <v>166</v>
      </c>
    </row>
    <row r="26" spans="3:20" x14ac:dyDescent="0.25">
      <c r="C26" t="s">
        <v>561</v>
      </c>
      <c r="E26" t="s">
        <v>281</v>
      </c>
      <c r="S26" t="s">
        <v>167</v>
      </c>
    </row>
    <row r="27" spans="3:20" x14ac:dyDescent="0.25">
      <c r="C27" t="s">
        <v>562</v>
      </c>
      <c r="E27" t="s">
        <v>342</v>
      </c>
      <c r="S27" t="s">
        <v>169</v>
      </c>
    </row>
    <row r="28" spans="3:20" x14ac:dyDescent="0.25">
      <c r="C28" t="s">
        <v>365</v>
      </c>
      <c r="E28" t="s">
        <v>353</v>
      </c>
      <c r="S28" t="s">
        <v>170</v>
      </c>
    </row>
    <row r="29" spans="3:20" x14ac:dyDescent="0.25">
      <c r="C29" t="s">
        <v>563</v>
      </c>
      <c r="E29" t="s">
        <v>354</v>
      </c>
      <c r="S29" t="s">
        <v>171</v>
      </c>
    </row>
    <row r="30" spans="3:20" x14ac:dyDescent="0.25">
      <c r="C30" t="s">
        <v>470</v>
      </c>
      <c r="E30" t="s">
        <v>357</v>
      </c>
      <c r="S30" t="s">
        <v>172</v>
      </c>
    </row>
    <row r="31" spans="3:20" x14ac:dyDescent="0.25">
      <c r="C31" t="s">
        <v>564</v>
      </c>
      <c r="E31" t="s">
        <v>364</v>
      </c>
      <c r="S31" t="s">
        <v>173</v>
      </c>
    </row>
    <row r="32" spans="3:20" x14ac:dyDescent="0.25">
      <c r="C32" t="s">
        <v>385</v>
      </c>
      <c r="E32" t="s">
        <v>366</v>
      </c>
      <c r="S32" t="s">
        <v>174</v>
      </c>
    </row>
    <row r="33" spans="3:19" x14ac:dyDescent="0.25">
      <c r="C33" t="s">
        <v>386</v>
      </c>
      <c r="E33" t="s">
        <v>367</v>
      </c>
      <c r="S33" t="s">
        <v>175</v>
      </c>
    </row>
    <row r="34" spans="3:19" x14ac:dyDescent="0.25">
      <c r="C34" t="s">
        <v>565</v>
      </c>
      <c r="E34" t="s">
        <v>368</v>
      </c>
      <c r="S34" t="s">
        <v>176</v>
      </c>
    </row>
    <row r="35" spans="3:19" x14ac:dyDescent="0.25">
      <c r="C35" t="s">
        <v>566</v>
      </c>
      <c r="E35" t="s">
        <v>369</v>
      </c>
      <c r="S35" t="s">
        <v>177</v>
      </c>
    </row>
    <row r="36" spans="3:19" x14ac:dyDescent="0.25">
      <c r="C36" t="s">
        <v>567</v>
      </c>
      <c r="E36" t="s">
        <v>370</v>
      </c>
      <c r="S36" t="s">
        <v>178</v>
      </c>
    </row>
    <row r="37" spans="3:19" x14ac:dyDescent="0.25">
      <c r="C37" t="s">
        <v>492</v>
      </c>
      <c r="E37" t="s">
        <v>371</v>
      </c>
      <c r="S37" t="s">
        <v>179</v>
      </c>
    </row>
    <row r="38" spans="3:19" x14ac:dyDescent="0.25">
      <c r="C38" t="s">
        <v>493</v>
      </c>
      <c r="E38" t="s">
        <v>372</v>
      </c>
      <c r="S38" t="s">
        <v>180</v>
      </c>
    </row>
    <row r="39" spans="3:19" x14ac:dyDescent="0.25">
      <c r="C39" t="s">
        <v>568</v>
      </c>
      <c r="E39" t="s">
        <v>373</v>
      </c>
      <c r="S39" t="s">
        <v>181</v>
      </c>
    </row>
    <row r="40" spans="3:19" x14ac:dyDescent="0.25">
      <c r="C40" t="s">
        <v>387</v>
      </c>
      <c r="E40" t="s">
        <v>374</v>
      </c>
      <c r="S40" t="s">
        <v>182</v>
      </c>
    </row>
    <row r="41" spans="3:19" x14ac:dyDescent="0.25">
      <c r="C41" t="s">
        <v>430</v>
      </c>
      <c r="E41" t="s">
        <v>375</v>
      </c>
      <c r="S41" t="s">
        <v>183</v>
      </c>
    </row>
    <row r="42" spans="3:19" x14ac:dyDescent="0.25">
      <c r="C42" t="s">
        <v>494</v>
      </c>
      <c r="E42" t="s">
        <v>376</v>
      </c>
      <c r="S42" t="s">
        <v>184</v>
      </c>
    </row>
    <row r="43" spans="3:19" x14ac:dyDescent="0.25">
      <c r="C43" t="s">
        <v>495</v>
      </c>
      <c r="E43" t="s">
        <v>377</v>
      </c>
      <c r="S43" t="s">
        <v>185</v>
      </c>
    </row>
    <row r="44" spans="3:19" x14ac:dyDescent="0.25">
      <c r="C44" t="s">
        <v>569</v>
      </c>
      <c r="E44" t="s">
        <v>378</v>
      </c>
      <c r="S44" t="s">
        <v>186</v>
      </c>
    </row>
    <row r="45" spans="3:19" x14ac:dyDescent="0.25">
      <c r="C45" t="s">
        <v>82</v>
      </c>
      <c r="E45" t="s">
        <v>379</v>
      </c>
      <c r="S45" t="s">
        <v>187</v>
      </c>
    </row>
    <row r="46" spans="3:19" x14ac:dyDescent="0.25">
      <c r="C46" t="s">
        <v>570</v>
      </c>
      <c r="E46" t="s">
        <v>380</v>
      </c>
      <c r="S46" t="s">
        <v>188</v>
      </c>
    </row>
    <row r="47" spans="3:19" x14ac:dyDescent="0.25">
      <c r="C47" t="s">
        <v>571</v>
      </c>
      <c r="E47" t="s">
        <v>381</v>
      </c>
      <c r="S47" t="s">
        <v>189</v>
      </c>
    </row>
    <row r="48" spans="3:19" x14ac:dyDescent="0.25">
      <c r="C48" t="s">
        <v>388</v>
      </c>
      <c r="E48" t="s">
        <v>383</v>
      </c>
      <c r="S48" t="s">
        <v>190</v>
      </c>
    </row>
    <row r="49" spans="3:19" x14ac:dyDescent="0.25">
      <c r="C49" t="s">
        <v>572</v>
      </c>
      <c r="E49" t="s">
        <v>384</v>
      </c>
      <c r="S49" t="s">
        <v>191</v>
      </c>
    </row>
    <row r="50" spans="3:19" x14ac:dyDescent="0.25">
      <c r="C50" t="s">
        <v>646</v>
      </c>
      <c r="E50" t="s">
        <v>415</v>
      </c>
      <c r="S50" t="s">
        <v>192</v>
      </c>
    </row>
    <row r="51" spans="3:19" x14ac:dyDescent="0.25">
      <c r="C51" t="s">
        <v>647</v>
      </c>
      <c r="E51" t="s">
        <v>421</v>
      </c>
      <c r="S51" t="s">
        <v>193</v>
      </c>
    </row>
    <row r="52" spans="3:19" x14ac:dyDescent="0.25">
      <c r="C52" t="s">
        <v>389</v>
      </c>
      <c r="E52" t="s">
        <v>422</v>
      </c>
      <c r="S52" t="s">
        <v>194</v>
      </c>
    </row>
    <row r="53" spans="3:19" x14ac:dyDescent="0.25">
      <c r="C53" t="s">
        <v>573</v>
      </c>
      <c r="E53" t="s">
        <v>423</v>
      </c>
      <c r="S53" t="s">
        <v>195</v>
      </c>
    </row>
    <row r="54" spans="3:19" x14ac:dyDescent="0.25">
      <c r="C54" t="s">
        <v>574</v>
      </c>
      <c r="E54" t="s">
        <v>424</v>
      </c>
      <c r="S54" t="s">
        <v>196</v>
      </c>
    </row>
    <row r="55" spans="3:19" x14ac:dyDescent="0.25">
      <c r="C55" t="s">
        <v>496</v>
      </c>
      <c r="E55" t="s">
        <v>425</v>
      </c>
      <c r="S55" t="s">
        <v>197</v>
      </c>
    </row>
    <row r="56" spans="3:19" x14ac:dyDescent="0.25">
      <c r="C56" t="s">
        <v>575</v>
      </c>
      <c r="E56" t="s">
        <v>426</v>
      </c>
      <c r="S56" t="s">
        <v>198</v>
      </c>
    </row>
    <row r="57" spans="3:19" x14ac:dyDescent="0.25">
      <c r="C57" t="s">
        <v>576</v>
      </c>
      <c r="E57" t="s">
        <v>427</v>
      </c>
      <c r="L57" t="e">
        <f>IF(massiv!X3,massiv!N4,massiv!N4)</f>
        <v>#VALUE!</v>
      </c>
      <c r="S57" t="s">
        <v>199</v>
      </c>
    </row>
    <row r="58" spans="3:19" x14ac:dyDescent="0.25">
      <c r="C58" t="s">
        <v>577</v>
      </c>
      <c r="E58" t="s">
        <v>428</v>
      </c>
      <c r="S58" t="s">
        <v>200</v>
      </c>
    </row>
    <row r="59" spans="3:19" x14ac:dyDescent="0.25">
      <c r="C59" t="s">
        <v>472</v>
      </c>
      <c r="E59" t="s">
        <v>442</v>
      </c>
      <c r="S59" t="s">
        <v>201</v>
      </c>
    </row>
    <row r="60" spans="3:19" x14ac:dyDescent="0.25">
      <c r="C60" t="s">
        <v>497</v>
      </c>
      <c r="E60" t="s">
        <v>443</v>
      </c>
      <c r="S60" t="s">
        <v>202</v>
      </c>
    </row>
    <row r="61" spans="3:19" x14ac:dyDescent="0.25">
      <c r="C61" t="s">
        <v>648</v>
      </c>
      <c r="E61" t="s">
        <v>444</v>
      </c>
      <c r="S61" t="s">
        <v>203</v>
      </c>
    </row>
    <row r="62" spans="3:19" x14ac:dyDescent="0.25">
      <c r="C62" t="s">
        <v>498</v>
      </c>
      <c r="E62" t="s">
        <v>484</v>
      </c>
      <c r="S62" t="s">
        <v>204</v>
      </c>
    </row>
    <row r="63" spans="3:19" x14ac:dyDescent="0.25">
      <c r="C63" t="s">
        <v>477</v>
      </c>
      <c r="E63" t="s">
        <v>643</v>
      </c>
      <c r="S63" t="s">
        <v>206</v>
      </c>
    </row>
    <row r="64" spans="3:19" x14ac:dyDescent="0.25">
      <c r="C64" t="s">
        <v>578</v>
      </c>
      <c r="E64" t="s">
        <v>45</v>
      </c>
      <c r="S64" t="s">
        <v>207</v>
      </c>
    </row>
    <row r="65" spans="3:19" x14ac:dyDescent="0.25">
      <c r="C65" t="s">
        <v>579</v>
      </c>
      <c r="E65" t="s">
        <v>46</v>
      </c>
      <c r="S65" t="s">
        <v>208</v>
      </c>
    </row>
    <row r="66" spans="3:19" x14ac:dyDescent="0.25">
      <c r="C66" t="s">
        <v>469</v>
      </c>
      <c r="E66" t="s">
        <v>47</v>
      </c>
      <c r="S66" t="s">
        <v>209</v>
      </c>
    </row>
    <row r="67" spans="3:19" x14ac:dyDescent="0.25">
      <c r="C67" t="s">
        <v>499</v>
      </c>
      <c r="E67" t="s">
        <v>48</v>
      </c>
      <c r="S67" t="s">
        <v>210</v>
      </c>
    </row>
    <row r="68" spans="3:19" x14ac:dyDescent="0.25">
      <c r="C68" t="s">
        <v>468</v>
      </c>
      <c r="E68" t="s">
        <v>49</v>
      </c>
      <c r="S68" t="s">
        <v>211</v>
      </c>
    </row>
    <row r="69" spans="3:19" x14ac:dyDescent="0.25">
      <c r="C69" t="s">
        <v>478</v>
      </c>
      <c r="E69" t="s">
        <v>50</v>
      </c>
      <c r="S69" t="s">
        <v>205</v>
      </c>
    </row>
    <row r="70" spans="3:19" x14ac:dyDescent="0.25">
      <c r="C70" t="s">
        <v>414</v>
      </c>
      <c r="E70" t="s">
        <v>51</v>
      </c>
      <c r="S70" t="s">
        <v>212</v>
      </c>
    </row>
    <row r="71" spans="3:19" x14ac:dyDescent="0.25">
      <c r="C71" t="s">
        <v>580</v>
      </c>
      <c r="E71" t="s">
        <v>52</v>
      </c>
      <c r="S71" t="s">
        <v>213</v>
      </c>
    </row>
    <row r="72" spans="3:19" x14ac:dyDescent="0.25">
      <c r="C72" t="s">
        <v>649</v>
      </c>
      <c r="E72" t="s">
        <v>53</v>
      </c>
      <c r="S72" t="s">
        <v>214</v>
      </c>
    </row>
    <row r="73" spans="3:19" ht="14.95" customHeight="1" x14ac:dyDescent="0.25">
      <c r="C73" t="s">
        <v>581</v>
      </c>
      <c r="E73" t="s">
        <v>54</v>
      </c>
      <c r="S73" t="s">
        <v>215</v>
      </c>
    </row>
    <row r="74" spans="3:19" x14ac:dyDescent="0.25">
      <c r="C74" t="s">
        <v>500</v>
      </c>
      <c r="E74" t="s">
        <v>55</v>
      </c>
      <c r="S74" t="s">
        <v>216</v>
      </c>
    </row>
    <row r="75" spans="3:19" x14ac:dyDescent="0.25">
      <c r="C75" t="s">
        <v>416</v>
      </c>
      <c r="E75" t="s">
        <v>56</v>
      </c>
      <c r="S75" t="s">
        <v>217</v>
      </c>
    </row>
    <row r="76" spans="3:19" ht="14.95" customHeight="1" x14ac:dyDescent="0.25">
      <c r="C76" t="s">
        <v>582</v>
      </c>
      <c r="E76" t="s">
        <v>57</v>
      </c>
      <c r="S76" t="s">
        <v>218</v>
      </c>
    </row>
    <row r="77" spans="3:19" x14ac:dyDescent="0.25">
      <c r="C77" t="s">
        <v>429</v>
      </c>
      <c r="E77" t="s">
        <v>58</v>
      </c>
      <c r="S77" t="s">
        <v>219</v>
      </c>
    </row>
    <row r="78" spans="3:19" x14ac:dyDescent="0.25">
      <c r="C78" t="s">
        <v>650</v>
      </c>
      <c r="E78" t="s">
        <v>59</v>
      </c>
      <c r="S78" t="s">
        <v>220</v>
      </c>
    </row>
    <row r="79" spans="3:19" x14ac:dyDescent="0.25">
      <c r="C79" t="s">
        <v>501</v>
      </c>
      <c r="E79" t="s">
        <v>60</v>
      </c>
      <c r="S79" t="s">
        <v>221</v>
      </c>
    </row>
    <row r="80" spans="3:19" x14ac:dyDescent="0.25">
      <c r="C80" t="s">
        <v>479</v>
      </c>
      <c r="E80" t="s">
        <v>61</v>
      </c>
      <c r="S80" t="s">
        <v>222</v>
      </c>
    </row>
    <row r="81" spans="3:19" ht="14.95" customHeight="1" x14ac:dyDescent="0.25">
      <c r="C81" t="s">
        <v>583</v>
      </c>
      <c r="E81" t="s">
        <v>62</v>
      </c>
      <c r="S81" t="s">
        <v>223</v>
      </c>
    </row>
    <row r="82" spans="3:19" x14ac:dyDescent="0.25">
      <c r="C82" t="s">
        <v>502</v>
      </c>
      <c r="E82" t="s">
        <v>331</v>
      </c>
      <c r="S82" t="s">
        <v>224</v>
      </c>
    </row>
    <row r="83" spans="3:19" x14ac:dyDescent="0.25">
      <c r="C83" t="s">
        <v>503</v>
      </c>
      <c r="E83" t="s">
        <v>355</v>
      </c>
      <c r="S83" t="s">
        <v>225</v>
      </c>
    </row>
    <row r="84" spans="3:19" x14ac:dyDescent="0.25">
      <c r="C84" t="s">
        <v>504</v>
      </c>
      <c r="E84" t="s">
        <v>382</v>
      </c>
      <c r="S84" t="s">
        <v>226</v>
      </c>
    </row>
    <row r="85" spans="3:19" x14ac:dyDescent="0.25">
      <c r="C85" t="s">
        <v>391</v>
      </c>
      <c r="E85" t="s">
        <v>105</v>
      </c>
      <c r="S85" t="s">
        <v>227</v>
      </c>
    </row>
    <row r="86" spans="3:19" x14ac:dyDescent="0.25">
      <c r="C86" t="s">
        <v>287</v>
      </c>
      <c r="E86" t="s">
        <v>106</v>
      </c>
      <c r="S86" t="s">
        <v>228</v>
      </c>
    </row>
    <row r="87" spans="3:19" x14ac:dyDescent="0.25">
      <c r="C87" t="s">
        <v>288</v>
      </c>
      <c r="E87" t="s">
        <v>140</v>
      </c>
      <c r="S87" t="s">
        <v>229</v>
      </c>
    </row>
    <row r="88" spans="3:19" x14ac:dyDescent="0.25">
      <c r="C88" t="s">
        <v>505</v>
      </c>
      <c r="E88" t="s">
        <v>107</v>
      </c>
      <c r="S88" t="s">
        <v>230</v>
      </c>
    </row>
    <row r="89" spans="3:19" ht="14.95" customHeight="1" x14ac:dyDescent="0.25">
      <c r="C89" t="s">
        <v>390</v>
      </c>
      <c r="E89" t="s">
        <v>108</v>
      </c>
      <c r="S89" t="s">
        <v>231</v>
      </c>
    </row>
    <row r="90" spans="3:19" x14ac:dyDescent="0.25">
      <c r="C90" t="s">
        <v>85</v>
      </c>
      <c r="E90" t="s">
        <v>109</v>
      </c>
      <c r="S90" t="s">
        <v>232</v>
      </c>
    </row>
    <row r="91" spans="3:19" ht="14.95" customHeight="1" x14ac:dyDescent="0.25">
      <c r="C91" t="s">
        <v>392</v>
      </c>
      <c r="E91" t="s">
        <v>110</v>
      </c>
      <c r="S91" t="s">
        <v>233</v>
      </c>
    </row>
    <row r="92" spans="3:19" x14ac:dyDescent="0.25">
      <c r="C92" t="s">
        <v>413</v>
      </c>
      <c r="E92" t="s">
        <v>111</v>
      </c>
      <c r="S92" t="s">
        <v>234</v>
      </c>
    </row>
    <row r="93" spans="3:19" ht="14.95" customHeight="1" x14ac:dyDescent="0.25">
      <c r="C93" t="s">
        <v>393</v>
      </c>
      <c r="E93" t="s">
        <v>112</v>
      </c>
      <c r="S93" t="s">
        <v>235</v>
      </c>
    </row>
    <row r="94" spans="3:19" x14ac:dyDescent="0.25">
      <c r="C94" t="s">
        <v>506</v>
      </c>
      <c r="E94" t="s">
        <v>114</v>
      </c>
      <c r="S94" t="s">
        <v>236</v>
      </c>
    </row>
    <row r="95" spans="3:19" x14ac:dyDescent="0.25">
      <c r="C95" t="s">
        <v>394</v>
      </c>
      <c r="E95" t="s">
        <v>330</v>
      </c>
      <c r="S95" t="s">
        <v>237</v>
      </c>
    </row>
    <row r="96" spans="3:19" x14ac:dyDescent="0.25">
      <c r="C96" t="s">
        <v>584</v>
      </c>
      <c r="E96" t="s">
        <v>341</v>
      </c>
      <c r="S96" t="s">
        <v>238</v>
      </c>
    </row>
    <row r="97" spans="3:19" x14ac:dyDescent="0.25">
      <c r="C97" t="s">
        <v>507</v>
      </c>
      <c r="E97" t="s">
        <v>356</v>
      </c>
      <c r="S97" t="s">
        <v>239</v>
      </c>
    </row>
    <row r="98" spans="3:19" ht="14.95" customHeight="1" x14ac:dyDescent="0.25">
      <c r="C98" t="s">
        <v>508</v>
      </c>
      <c r="E98" t="s">
        <v>350</v>
      </c>
      <c r="S98" t="s">
        <v>240</v>
      </c>
    </row>
    <row r="99" spans="3:19" x14ac:dyDescent="0.25">
      <c r="C99" t="s">
        <v>407</v>
      </c>
      <c r="E99" t="s">
        <v>351</v>
      </c>
      <c r="S99" t="s">
        <v>241</v>
      </c>
    </row>
    <row r="100" spans="3:19" x14ac:dyDescent="0.25">
      <c r="C100" t="s">
        <v>651</v>
      </c>
      <c r="E100" t="s">
        <v>352</v>
      </c>
      <c r="S100" t="s">
        <v>242</v>
      </c>
    </row>
    <row r="101" spans="3:19" x14ac:dyDescent="0.25">
      <c r="C101" t="s">
        <v>509</v>
      </c>
      <c r="E101" t="s">
        <v>445</v>
      </c>
      <c r="S101" t="s">
        <v>243</v>
      </c>
    </row>
    <row r="102" spans="3:19" x14ac:dyDescent="0.25">
      <c r="C102" t="s">
        <v>510</v>
      </c>
      <c r="E102" t="s">
        <v>446</v>
      </c>
      <c r="S102" t="s">
        <v>244</v>
      </c>
    </row>
    <row r="103" spans="3:19" x14ac:dyDescent="0.25">
      <c r="C103" t="s">
        <v>511</v>
      </c>
      <c r="E103" t="s">
        <v>447</v>
      </c>
      <c r="S103" t="s">
        <v>245</v>
      </c>
    </row>
    <row r="104" spans="3:19" x14ac:dyDescent="0.25">
      <c r="C104" t="s">
        <v>86</v>
      </c>
      <c r="E104" t="s">
        <v>448</v>
      </c>
      <c r="S104" t="s">
        <v>246</v>
      </c>
    </row>
    <row r="105" spans="3:19" x14ac:dyDescent="0.25">
      <c r="C105" t="s">
        <v>512</v>
      </c>
      <c r="E105" t="s">
        <v>449</v>
      </c>
      <c r="S105" t="s">
        <v>247</v>
      </c>
    </row>
    <row r="106" spans="3:19" x14ac:dyDescent="0.25">
      <c r="C106" t="s">
        <v>513</v>
      </c>
      <c r="E106" t="s">
        <v>450</v>
      </c>
      <c r="S106" t="s">
        <v>248</v>
      </c>
    </row>
    <row r="107" spans="3:19" x14ac:dyDescent="0.25">
      <c r="C107" t="s">
        <v>514</v>
      </c>
      <c r="E107" t="s">
        <v>451</v>
      </c>
      <c r="S107" t="s">
        <v>249</v>
      </c>
    </row>
    <row r="108" spans="3:19" x14ac:dyDescent="0.25">
      <c r="C108" t="s">
        <v>515</v>
      </c>
      <c r="E108" t="s">
        <v>452</v>
      </c>
      <c r="S108" t="s">
        <v>250</v>
      </c>
    </row>
    <row r="109" spans="3:19" x14ac:dyDescent="0.25">
      <c r="C109" t="s">
        <v>516</v>
      </c>
      <c r="E109" t="s">
        <v>453</v>
      </c>
      <c r="S109" t="s">
        <v>251</v>
      </c>
    </row>
    <row r="110" spans="3:19" x14ac:dyDescent="0.25">
      <c r="C110" t="s">
        <v>517</v>
      </c>
      <c r="E110" t="s">
        <v>454</v>
      </c>
      <c r="S110" t="s">
        <v>252</v>
      </c>
    </row>
    <row r="111" spans="3:19" x14ac:dyDescent="0.25">
      <c r="C111" t="s">
        <v>585</v>
      </c>
      <c r="E111" t="s">
        <v>455</v>
      </c>
      <c r="S111" t="s">
        <v>253</v>
      </c>
    </row>
    <row r="112" spans="3:19" x14ac:dyDescent="0.25">
      <c r="C112" t="s">
        <v>652</v>
      </c>
      <c r="E112" t="s">
        <v>456</v>
      </c>
      <c r="S112" t="s">
        <v>254</v>
      </c>
    </row>
    <row r="113" spans="3:19" x14ac:dyDescent="0.25">
      <c r="C113" t="s">
        <v>518</v>
      </c>
      <c r="E113" t="s">
        <v>457</v>
      </c>
      <c r="S113" t="s">
        <v>255</v>
      </c>
    </row>
    <row r="114" spans="3:19" x14ac:dyDescent="0.25">
      <c r="C114" t="s">
        <v>519</v>
      </c>
      <c r="E114" t="s">
        <v>458</v>
      </c>
      <c r="S114" t="s">
        <v>256</v>
      </c>
    </row>
    <row r="115" spans="3:19" x14ac:dyDescent="0.25">
      <c r="C115" t="s">
        <v>520</v>
      </c>
      <c r="E115" t="s">
        <v>459</v>
      </c>
    </row>
    <row r="116" spans="3:19" x14ac:dyDescent="0.25">
      <c r="C116" t="s">
        <v>87</v>
      </c>
      <c r="E116" t="s">
        <v>460</v>
      </c>
    </row>
    <row r="117" spans="3:19" x14ac:dyDescent="0.25">
      <c r="C117" t="s">
        <v>586</v>
      </c>
      <c r="E117" t="s">
        <v>461</v>
      </c>
    </row>
    <row r="118" spans="3:19" x14ac:dyDescent="0.25">
      <c r="C118" t="s">
        <v>521</v>
      </c>
      <c r="E118" t="s">
        <v>462</v>
      </c>
    </row>
    <row r="119" spans="3:19" x14ac:dyDescent="0.25">
      <c r="C119" t="s">
        <v>587</v>
      </c>
    </row>
    <row r="120" spans="3:19" x14ac:dyDescent="0.25">
      <c r="C120" t="s">
        <v>588</v>
      </c>
    </row>
    <row r="121" spans="3:19" x14ac:dyDescent="0.25">
      <c r="C121" t="s">
        <v>406</v>
      </c>
    </row>
    <row r="122" spans="3:19" x14ac:dyDescent="0.25">
      <c r="C122" t="s">
        <v>589</v>
      </c>
    </row>
    <row r="123" spans="3:19" x14ac:dyDescent="0.25">
      <c r="C123" t="s">
        <v>522</v>
      </c>
    </row>
    <row r="124" spans="3:19" x14ac:dyDescent="0.25">
      <c r="C124" t="s">
        <v>89</v>
      </c>
    </row>
    <row r="125" spans="3:19" x14ac:dyDescent="0.25">
      <c r="C125" t="s">
        <v>590</v>
      </c>
    </row>
    <row r="126" spans="3:19" x14ac:dyDescent="0.25">
      <c r="C126" t="s">
        <v>591</v>
      </c>
    </row>
    <row r="127" spans="3:19" x14ac:dyDescent="0.25">
      <c r="C127" t="s">
        <v>523</v>
      </c>
    </row>
    <row r="128" spans="3:19" x14ac:dyDescent="0.25">
      <c r="C128" t="s">
        <v>524</v>
      </c>
    </row>
    <row r="129" spans="3:3" x14ac:dyDescent="0.25">
      <c r="C129" t="s">
        <v>592</v>
      </c>
    </row>
    <row r="130" spans="3:3" x14ac:dyDescent="0.25">
      <c r="C130" t="s">
        <v>525</v>
      </c>
    </row>
    <row r="131" spans="3:3" x14ac:dyDescent="0.25">
      <c r="C131" t="s">
        <v>132</v>
      </c>
    </row>
    <row r="132" spans="3:3" x14ac:dyDescent="0.25">
      <c r="C132" t="s">
        <v>593</v>
      </c>
    </row>
    <row r="133" spans="3:3" x14ac:dyDescent="0.25">
      <c r="C133" t="s">
        <v>594</v>
      </c>
    </row>
    <row r="134" spans="3:3" x14ac:dyDescent="0.25">
      <c r="C134" t="s">
        <v>471</v>
      </c>
    </row>
    <row r="135" spans="3:3" x14ac:dyDescent="0.25">
      <c r="C135" t="s">
        <v>526</v>
      </c>
    </row>
    <row r="136" spans="3:3" x14ac:dyDescent="0.25">
      <c r="C136" t="s">
        <v>527</v>
      </c>
    </row>
    <row r="137" spans="3:3" x14ac:dyDescent="0.25">
      <c r="C137" t="s">
        <v>405</v>
      </c>
    </row>
    <row r="138" spans="3:3" x14ac:dyDescent="0.25">
      <c r="C138" t="s">
        <v>528</v>
      </c>
    </row>
    <row r="139" spans="3:3" x14ac:dyDescent="0.25">
      <c r="C139" t="s">
        <v>529</v>
      </c>
    </row>
    <row r="140" spans="3:3" x14ac:dyDescent="0.25">
      <c r="C140" t="s">
        <v>595</v>
      </c>
    </row>
    <row r="141" spans="3:3" x14ac:dyDescent="0.25">
      <c r="C141" t="s">
        <v>90</v>
      </c>
    </row>
    <row r="142" spans="3:3" x14ac:dyDescent="0.25">
      <c r="C142" t="s">
        <v>530</v>
      </c>
    </row>
    <row r="143" spans="3:3" x14ac:dyDescent="0.25">
      <c r="C143" t="s">
        <v>653</v>
      </c>
    </row>
    <row r="144" spans="3:3" x14ac:dyDescent="0.25">
      <c r="C144" t="s">
        <v>404</v>
      </c>
    </row>
    <row r="145" spans="3:3" x14ac:dyDescent="0.25">
      <c r="C145" t="s">
        <v>654</v>
      </c>
    </row>
    <row r="146" spans="3:3" x14ac:dyDescent="0.25">
      <c r="C146" t="s">
        <v>655</v>
      </c>
    </row>
    <row r="147" spans="3:3" x14ac:dyDescent="0.25">
      <c r="C147" t="s">
        <v>531</v>
      </c>
    </row>
    <row r="148" spans="3:3" x14ac:dyDescent="0.25">
      <c r="C148" t="s">
        <v>656</v>
      </c>
    </row>
    <row r="149" spans="3:3" x14ac:dyDescent="0.25">
      <c r="C149" t="s">
        <v>657</v>
      </c>
    </row>
    <row r="150" spans="3:3" x14ac:dyDescent="0.25">
      <c r="C150" t="s">
        <v>596</v>
      </c>
    </row>
    <row r="151" spans="3:3" x14ac:dyDescent="0.25">
      <c r="C151" t="s">
        <v>597</v>
      </c>
    </row>
    <row r="152" spans="3:3" x14ac:dyDescent="0.25">
      <c r="C152" t="s">
        <v>474</v>
      </c>
    </row>
    <row r="153" spans="3:3" x14ac:dyDescent="0.25">
      <c r="C153" t="s">
        <v>598</v>
      </c>
    </row>
    <row r="154" spans="3:3" x14ac:dyDescent="0.25">
      <c r="C154" t="s">
        <v>599</v>
      </c>
    </row>
    <row r="155" spans="3:3" x14ac:dyDescent="0.25">
      <c r="C155" t="s">
        <v>600</v>
      </c>
    </row>
    <row r="156" spans="3:3" x14ac:dyDescent="0.25">
      <c r="C156" t="s">
        <v>601</v>
      </c>
    </row>
    <row r="157" spans="3:3" x14ac:dyDescent="0.25">
      <c r="C157" t="s">
        <v>289</v>
      </c>
    </row>
    <row r="158" spans="3:3" x14ac:dyDescent="0.25">
      <c r="C158" t="s">
        <v>403</v>
      </c>
    </row>
    <row r="159" spans="3:3" x14ac:dyDescent="0.25">
      <c r="C159" t="s">
        <v>290</v>
      </c>
    </row>
    <row r="160" spans="3:3" x14ac:dyDescent="0.25">
      <c r="C160" t="s">
        <v>532</v>
      </c>
    </row>
    <row r="161" spans="3:3" x14ac:dyDescent="0.25">
      <c r="C161" t="s">
        <v>91</v>
      </c>
    </row>
    <row r="162" spans="3:3" x14ac:dyDescent="0.25">
      <c r="C162" t="s">
        <v>92</v>
      </c>
    </row>
    <row r="163" spans="3:3" x14ac:dyDescent="0.25">
      <c r="C163" t="s">
        <v>441</v>
      </c>
    </row>
    <row r="164" spans="3:3" x14ac:dyDescent="0.25">
      <c r="C164" t="s">
        <v>433</v>
      </c>
    </row>
    <row r="165" spans="3:3" x14ac:dyDescent="0.25">
      <c r="C165" t="s">
        <v>434</v>
      </c>
    </row>
    <row r="166" spans="3:3" x14ac:dyDescent="0.25">
      <c r="C166" t="s">
        <v>435</v>
      </c>
    </row>
    <row r="167" spans="3:3" x14ac:dyDescent="0.25">
      <c r="C167" t="s">
        <v>436</v>
      </c>
    </row>
    <row r="168" spans="3:3" x14ac:dyDescent="0.25">
      <c r="C168" t="s">
        <v>437</v>
      </c>
    </row>
    <row r="169" spans="3:3" x14ac:dyDescent="0.25">
      <c r="C169" t="s">
        <v>438</v>
      </c>
    </row>
    <row r="170" spans="3:3" x14ac:dyDescent="0.25">
      <c r="C170" t="s">
        <v>439</v>
      </c>
    </row>
    <row r="171" spans="3:3" x14ac:dyDescent="0.25">
      <c r="C171" t="s">
        <v>440</v>
      </c>
    </row>
    <row r="172" spans="3:3" x14ac:dyDescent="0.25">
      <c r="C172" t="s">
        <v>412</v>
      </c>
    </row>
    <row r="173" spans="3:3" x14ac:dyDescent="0.25">
      <c r="C173" t="s">
        <v>402</v>
      </c>
    </row>
    <row r="174" spans="3:3" x14ac:dyDescent="0.25">
      <c r="C174" t="s">
        <v>533</v>
      </c>
    </row>
    <row r="175" spans="3:3" x14ac:dyDescent="0.25">
      <c r="C175" t="s">
        <v>463</v>
      </c>
    </row>
    <row r="176" spans="3:3" x14ac:dyDescent="0.25">
      <c r="C176" t="s">
        <v>602</v>
      </c>
    </row>
    <row r="177" spans="3:3" x14ac:dyDescent="0.25">
      <c r="C177" t="s">
        <v>534</v>
      </c>
    </row>
    <row r="178" spans="3:3" x14ac:dyDescent="0.25">
      <c r="C178" t="s">
        <v>535</v>
      </c>
    </row>
    <row r="179" spans="3:3" x14ac:dyDescent="0.25">
      <c r="C179" t="s">
        <v>603</v>
      </c>
    </row>
    <row r="180" spans="3:3" x14ac:dyDescent="0.25">
      <c r="C180" t="s">
        <v>432</v>
      </c>
    </row>
    <row r="181" spans="3:3" x14ac:dyDescent="0.25">
      <c r="C181" t="s">
        <v>604</v>
      </c>
    </row>
    <row r="182" spans="3:3" x14ac:dyDescent="0.25">
      <c r="C182" t="s">
        <v>536</v>
      </c>
    </row>
    <row r="183" spans="3:3" x14ac:dyDescent="0.25">
      <c r="C183" t="s">
        <v>605</v>
      </c>
    </row>
    <row r="184" spans="3:3" x14ac:dyDescent="0.25">
      <c r="C184" t="s">
        <v>606</v>
      </c>
    </row>
    <row r="185" spans="3:3" x14ac:dyDescent="0.25">
      <c r="C185" t="s">
        <v>607</v>
      </c>
    </row>
    <row r="186" spans="3:3" x14ac:dyDescent="0.25">
      <c r="C186" t="s">
        <v>537</v>
      </c>
    </row>
    <row r="187" spans="3:3" x14ac:dyDescent="0.25">
      <c r="C187" t="s">
        <v>419</v>
      </c>
    </row>
    <row r="188" spans="3:3" x14ac:dyDescent="0.25">
      <c r="C188" t="s">
        <v>409</v>
      </c>
    </row>
    <row r="189" spans="3:3" x14ac:dyDescent="0.25">
      <c r="C189" t="s">
        <v>608</v>
      </c>
    </row>
    <row r="190" spans="3:3" x14ac:dyDescent="0.25">
      <c r="C190" t="s">
        <v>609</v>
      </c>
    </row>
    <row r="191" spans="3:3" x14ac:dyDescent="0.25">
      <c r="C191" t="s">
        <v>610</v>
      </c>
    </row>
    <row r="192" spans="3:3" x14ac:dyDescent="0.25">
      <c r="C192" t="s">
        <v>411</v>
      </c>
    </row>
    <row r="193" spans="3:3" x14ac:dyDescent="0.25">
      <c r="C193" t="s">
        <v>611</v>
      </c>
    </row>
    <row r="194" spans="3:3" x14ac:dyDescent="0.25">
      <c r="C194" t="s">
        <v>410</v>
      </c>
    </row>
    <row r="195" spans="3:3" x14ac:dyDescent="0.25">
      <c r="C195" t="s">
        <v>612</v>
      </c>
    </row>
    <row r="196" spans="3:3" x14ac:dyDescent="0.25">
      <c r="C196" t="s">
        <v>93</v>
      </c>
    </row>
    <row r="197" spans="3:3" x14ac:dyDescent="0.25">
      <c r="C197" t="s">
        <v>465</v>
      </c>
    </row>
    <row r="198" spans="3:3" x14ac:dyDescent="0.25">
      <c r="C198" t="s">
        <v>658</v>
      </c>
    </row>
    <row r="199" spans="3:3" x14ac:dyDescent="0.25">
      <c r="C199" t="s">
        <v>613</v>
      </c>
    </row>
    <row r="200" spans="3:3" x14ac:dyDescent="0.25">
      <c r="C200" t="s">
        <v>344</v>
      </c>
    </row>
    <row r="201" spans="3:3" x14ac:dyDescent="0.25">
      <c r="C201" t="s">
        <v>614</v>
      </c>
    </row>
    <row r="202" spans="3:3" x14ac:dyDescent="0.25">
      <c r="C202" t="s">
        <v>615</v>
      </c>
    </row>
    <row r="203" spans="3:3" x14ac:dyDescent="0.25">
      <c r="C203" t="s">
        <v>538</v>
      </c>
    </row>
    <row r="204" spans="3:3" x14ac:dyDescent="0.25">
      <c r="C204" t="s">
        <v>539</v>
      </c>
    </row>
    <row r="205" spans="3:3" x14ac:dyDescent="0.25">
      <c r="C205" t="s">
        <v>540</v>
      </c>
    </row>
    <row r="206" spans="3:3" x14ac:dyDescent="0.25">
      <c r="C206" t="s">
        <v>541</v>
      </c>
    </row>
    <row r="207" spans="3:3" x14ac:dyDescent="0.25">
      <c r="C207" t="s">
        <v>542</v>
      </c>
    </row>
    <row r="208" spans="3:3" x14ac:dyDescent="0.25">
      <c r="C208" t="s">
        <v>480</v>
      </c>
    </row>
    <row r="209" spans="3:3" x14ac:dyDescent="0.25">
      <c r="C209" t="s">
        <v>417</v>
      </c>
    </row>
    <row r="210" spans="3:3" x14ac:dyDescent="0.25">
      <c r="C210" t="s">
        <v>291</v>
      </c>
    </row>
    <row r="211" spans="3:3" x14ac:dyDescent="0.25">
      <c r="C211" t="s">
        <v>418</v>
      </c>
    </row>
    <row r="212" spans="3:3" x14ac:dyDescent="0.25">
      <c r="C212" t="s">
        <v>616</v>
      </c>
    </row>
    <row r="213" spans="3:3" x14ac:dyDescent="0.25">
      <c r="C213" t="s">
        <v>659</v>
      </c>
    </row>
    <row r="214" spans="3:3" x14ac:dyDescent="0.25">
      <c r="C214" t="s">
        <v>543</v>
      </c>
    </row>
    <row r="215" spans="3:3" x14ac:dyDescent="0.25">
      <c r="C215" t="s">
        <v>617</v>
      </c>
    </row>
    <row r="216" spans="3:3" x14ac:dyDescent="0.25">
      <c r="C216" t="s">
        <v>544</v>
      </c>
    </row>
    <row r="217" spans="3:3" x14ac:dyDescent="0.25">
      <c r="C217" t="s">
        <v>618</v>
      </c>
    </row>
    <row r="218" spans="3:3" x14ac:dyDescent="0.25">
      <c r="C218" t="s">
        <v>619</v>
      </c>
    </row>
    <row r="219" spans="3:3" x14ac:dyDescent="0.25">
      <c r="C219" t="s">
        <v>620</v>
      </c>
    </row>
    <row r="220" spans="3:3" x14ac:dyDescent="0.25">
      <c r="C220" t="s">
        <v>545</v>
      </c>
    </row>
    <row r="221" spans="3:3" x14ac:dyDescent="0.25">
      <c r="C221" t="s">
        <v>546</v>
      </c>
    </row>
    <row r="222" spans="3:3" x14ac:dyDescent="0.25">
      <c r="C222" t="s">
        <v>408</v>
      </c>
    </row>
    <row r="223" spans="3:3" x14ac:dyDescent="0.25">
      <c r="C223" t="s">
        <v>401</v>
      </c>
    </row>
    <row r="224" spans="3:3" x14ac:dyDescent="0.25">
      <c r="C224" t="s">
        <v>400</v>
      </c>
    </row>
    <row r="225" spans="3:3" x14ac:dyDescent="0.25">
      <c r="C225" t="s">
        <v>399</v>
      </c>
    </row>
    <row r="226" spans="3:3" x14ac:dyDescent="0.25">
      <c r="C226" t="s">
        <v>621</v>
      </c>
    </row>
    <row r="227" spans="3:3" x14ac:dyDescent="0.25">
      <c r="C227" t="s">
        <v>547</v>
      </c>
    </row>
    <row r="228" spans="3:3" x14ac:dyDescent="0.25">
      <c r="C228" t="s">
        <v>548</v>
      </c>
    </row>
    <row r="229" spans="3:3" x14ac:dyDescent="0.25">
      <c r="C229" t="s">
        <v>622</v>
      </c>
    </row>
    <row r="230" spans="3:3" x14ac:dyDescent="0.25">
      <c r="C230" t="s">
        <v>623</v>
      </c>
    </row>
    <row r="231" spans="3:3" x14ac:dyDescent="0.25">
      <c r="C231" t="s">
        <v>624</v>
      </c>
    </row>
    <row r="232" spans="3:3" x14ac:dyDescent="0.25">
      <c r="C232" t="s">
        <v>625</v>
      </c>
    </row>
    <row r="233" spans="3:3" x14ac:dyDescent="0.25">
      <c r="C233" t="s">
        <v>626</v>
      </c>
    </row>
    <row r="234" spans="3:3" x14ac:dyDescent="0.25">
      <c r="C234" t="s">
        <v>549</v>
      </c>
    </row>
    <row r="235" spans="3:3" x14ac:dyDescent="0.25">
      <c r="C235" t="s">
        <v>398</v>
      </c>
    </row>
    <row r="236" spans="3:3" x14ac:dyDescent="0.25">
      <c r="C236" t="s">
        <v>627</v>
      </c>
    </row>
    <row r="237" spans="3:3" x14ac:dyDescent="0.25">
      <c r="C237" t="s">
        <v>550</v>
      </c>
    </row>
    <row r="238" spans="3:3" x14ac:dyDescent="0.25">
      <c r="C238" t="s">
        <v>660</v>
      </c>
    </row>
    <row r="239" spans="3:3" x14ac:dyDescent="0.25">
      <c r="C239" t="s">
        <v>628</v>
      </c>
    </row>
    <row r="240" spans="3:3" x14ac:dyDescent="0.25">
      <c r="C240" t="s">
        <v>661</v>
      </c>
    </row>
    <row r="241" spans="3:3" x14ac:dyDescent="0.25">
      <c r="C241" t="s">
        <v>629</v>
      </c>
    </row>
    <row r="242" spans="3:3" x14ac:dyDescent="0.25">
      <c r="C242" t="s">
        <v>473</v>
      </c>
    </row>
    <row r="243" spans="3:3" x14ac:dyDescent="0.25">
      <c r="C243" t="s">
        <v>397</v>
      </c>
    </row>
    <row r="244" spans="3:3" x14ac:dyDescent="0.25">
      <c r="C244" t="s">
        <v>630</v>
      </c>
    </row>
    <row r="245" spans="3:3" x14ac:dyDescent="0.25">
      <c r="C245" t="s">
        <v>481</v>
      </c>
    </row>
    <row r="246" spans="3:3" x14ac:dyDescent="0.25">
      <c r="C246" t="s">
        <v>420</v>
      </c>
    </row>
    <row r="247" spans="3:3" x14ac:dyDescent="0.25">
      <c r="C247" t="s">
        <v>396</v>
      </c>
    </row>
    <row r="248" spans="3:3" x14ac:dyDescent="0.25">
      <c r="C248" t="s">
        <v>631</v>
      </c>
    </row>
    <row r="249" spans="3:3" x14ac:dyDescent="0.25">
      <c r="C249" t="s">
        <v>662</v>
      </c>
    </row>
    <row r="250" spans="3:3" x14ac:dyDescent="0.25">
      <c r="C250" t="s">
        <v>632</v>
      </c>
    </row>
    <row r="251" spans="3:3" x14ac:dyDescent="0.25">
      <c r="C251" t="s">
        <v>464</v>
      </c>
    </row>
    <row r="252" spans="3:3" x14ac:dyDescent="0.25">
      <c r="C252" t="s">
        <v>551</v>
      </c>
    </row>
    <row r="253" spans="3:3" x14ac:dyDescent="0.25">
      <c r="C253" t="s">
        <v>633</v>
      </c>
    </row>
    <row r="254" spans="3:3" x14ac:dyDescent="0.25">
      <c r="C254" t="s">
        <v>634</v>
      </c>
    </row>
    <row r="255" spans="3:3" x14ac:dyDescent="0.25">
      <c r="C255" t="s">
        <v>552</v>
      </c>
    </row>
    <row r="256" spans="3:3" x14ac:dyDescent="0.25">
      <c r="C256" t="s">
        <v>635</v>
      </c>
    </row>
    <row r="257" spans="3:3" x14ac:dyDescent="0.25">
      <c r="C257" t="s">
        <v>636</v>
      </c>
    </row>
    <row r="258" spans="3:3" x14ac:dyDescent="0.25">
      <c r="C258" t="s">
        <v>637</v>
      </c>
    </row>
    <row r="259" spans="3:3" x14ac:dyDescent="0.25">
      <c r="C259" t="s">
        <v>638</v>
      </c>
    </row>
    <row r="260" spans="3:3" x14ac:dyDescent="0.25">
      <c r="C260" t="s">
        <v>639</v>
      </c>
    </row>
    <row r="261" spans="3:3" x14ac:dyDescent="0.25">
      <c r="C261" t="s">
        <v>553</v>
      </c>
    </row>
    <row r="262" spans="3:3" x14ac:dyDescent="0.25">
      <c r="C262" t="s">
        <v>554</v>
      </c>
    </row>
    <row r="263" spans="3:3" x14ac:dyDescent="0.25">
      <c r="C263" t="s">
        <v>640</v>
      </c>
    </row>
    <row r="264" spans="3:3" x14ac:dyDescent="0.25">
      <c r="C264" t="s">
        <v>555</v>
      </c>
    </row>
    <row r="265" spans="3:3" x14ac:dyDescent="0.25">
      <c r="C265" t="s">
        <v>556</v>
      </c>
    </row>
    <row r="266" spans="3:3" x14ac:dyDescent="0.25">
      <c r="C266" t="s">
        <v>641</v>
      </c>
    </row>
    <row r="267" spans="3:3" x14ac:dyDescent="0.25">
      <c r="C267" t="s">
        <v>663</v>
      </c>
    </row>
    <row r="268" spans="3:3" x14ac:dyDescent="0.25">
      <c r="C268" t="s">
        <v>642</v>
      </c>
    </row>
    <row r="269" spans="3:3" x14ac:dyDescent="0.25">
      <c r="C269" s="14"/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2019-06-17T02:33:17Z</cp:lastPrinted>
  <dcterms:created xsi:type="dcterms:W3CDTF">2015-03-18T01:18:45Z</dcterms:created>
  <dcterms:modified xsi:type="dcterms:W3CDTF">2025-06-24T07:38:56Z</dcterms:modified>
</cp:coreProperties>
</file>