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ShareDocsUsers\Marketer\МАРКЕТОЛОГ\ценники и прайсы\ПРАЙСЫ И БЛАНКИ ЗАКАЗА\бланки заказов\"/>
    </mc:Choice>
  </mc:AlternateContent>
  <bookViews>
    <workbookView xWindow="0" yWindow="0" windowWidth="26083" windowHeight="10732"/>
  </bookViews>
  <sheets>
    <sheet name="Заказ" sheetId="1" r:id="rId1"/>
    <sheet name="massiv" sheetId="2" state="hidden" r:id="rId2"/>
  </sheets>
  <definedNames>
    <definedName name="drawing">massiv!$A$15:$A$16</definedName>
    <definedName name="kromka">massiv!$A$8:$A$12</definedName>
    <definedName name="oplata">massiv!$A$25:$A$26</definedName>
    <definedName name="petli">massiv!$A$19:$A$22</definedName>
    <definedName name="pravila">Заказ!$H$79</definedName>
    <definedName name="type">massiv!$A$2:$A$5</definedName>
    <definedName name="КРОМКА_3D">massiv!$H$2:$H$12</definedName>
    <definedName name="КРОМКА_ABS">massiv!$I$2:$I$16</definedName>
    <definedName name="КРОМКА_ПВХ">massiv!$J$2:$J$30</definedName>
    <definedName name="КРОМКА_СТЕКЛО">massiv!$G$2:$G$12</definedName>
    <definedName name="МДФ_3D">massiv!$C$2:$C$39</definedName>
    <definedName name="МДФ_UV">massiv!$B$2:$B$32</definedName>
    <definedName name="МЕТАКРИЛ">massiv!$E$2:$E$18</definedName>
    <definedName name="ПРОФИЛЬ">massiv!$K$2:$K$17</definedName>
    <definedName name="СТЕКЛО">massiv!$D$2:$D$39</definedName>
  </definedNames>
  <calcPr calcId="152511" refMode="R1C1"/>
</workbook>
</file>

<file path=xl/calcChain.xml><?xml version="1.0" encoding="utf-8"?>
<calcChain xmlns="http://schemas.openxmlformats.org/spreadsheetml/2006/main">
  <c r="A69" i="1" l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I5" i="1" l="1"/>
  <c r="K70" i="1" l="1"/>
</calcChain>
</file>

<file path=xl/sharedStrings.xml><?xml version="1.0" encoding="utf-8"?>
<sst xmlns="http://schemas.openxmlformats.org/spreadsheetml/2006/main" count="242" uniqueCount="231">
  <si>
    <t>МДФ_UV</t>
  </si>
  <si>
    <t>МДФ_3D</t>
  </si>
  <si>
    <t>СТЕКЛО</t>
  </si>
  <si>
    <t>МЕТАКРИЛ</t>
  </si>
  <si>
    <t>КРОМКА_СТЕКЛО</t>
  </si>
  <si>
    <t>КРОМКА_3D</t>
  </si>
  <si>
    <t>КРОМКА_ABS</t>
  </si>
  <si>
    <t>КРОМКА_ПВХ</t>
  </si>
  <si>
    <t>ПРОФИЛЬ</t>
  </si>
  <si>
    <t>13908 (малиновый)</t>
  </si>
  <si>
    <t>8601 (бордовый)</t>
  </si>
  <si>
    <t>Стекло MR-01-1 (светло зелёный)</t>
  </si>
  <si>
    <t>Метакриловое стекло ZY-5425P (оранж.мат.)</t>
  </si>
  <si>
    <t>Кромка (23мм/1,5мм) MR-01-6</t>
  </si>
  <si>
    <t>Кромка DSC 201 (титан)</t>
  </si>
  <si>
    <t>Кромка ABS (22мм/1мм) черная</t>
  </si>
  <si>
    <t>Кромка (22мм/1.5мм) 961</t>
  </si>
  <si>
    <t>профиль алюм. 10201-3 (45mm*20mm) матовый</t>
  </si>
  <si>
    <t>13909 (золото)</t>
  </si>
  <si>
    <t>8602 (белый)</t>
  </si>
  <si>
    <t>Стекло MR-01-2 (голубой металлик)</t>
  </si>
  <si>
    <t>Метакриловое стекло ZY-102Р (красн.)</t>
  </si>
  <si>
    <t>Кромка (23мм/1,5мм) MR-04-2 черная</t>
  </si>
  <si>
    <t>Кромка DSC 72-2310-8603 (черная полоска)</t>
  </si>
  <si>
    <t>Кромка ABS (22мм/1мм) бежевая</t>
  </si>
  <si>
    <t>Кромка (22мм/0,4мм) 2008</t>
  </si>
  <si>
    <t>профиль алюм. П-10201 (45mm*20mm) полир.</t>
  </si>
  <si>
    <t>13910 (сиреневый)</t>
  </si>
  <si>
    <t>8604 (оранжевый)</t>
  </si>
  <si>
    <t>Стекло MR-01-3 (жемчуг)</t>
  </si>
  <si>
    <t>Метакриловое стекло ZY-235 (желт.)</t>
  </si>
  <si>
    <t>Кромка (23мм/1,5мм) MR-04-3 зеленая</t>
  </si>
  <si>
    <t>Кромка PM5052GL (титан/чёрная)</t>
  </si>
  <si>
    <t>Кромка ABS (22мм/1мм) белая</t>
  </si>
  <si>
    <t>Кромка (22мм/1,5мм) 935</t>
  </si>
  <si>
    <t>профиль алюм. K133-3 (16,5mm)</t>
  </si>
  <si>
    <t>13921 (черная паутинка)</t>
  </si>
  <si>
    <t>8605 (красный)</t>
  </si>
  <si>
    <t>Стекло MR-01-4</t>
  </si>
  <si>
    <t>Метакриловое стекло ZY-267 (зелен.)</t>
  </si>
  <si>
    <t>Кромка (23мм/1,5мм) MR-04-4 голубая</t>
  </si>
  <si>
    <t>Кромка PM5094GL (титан/асфальт)</t>
  </si>
  <si>
    <t>Кромка ABS (22мм/1мм) бордовая</t>
  </si>
  <si>
    <t>Кромка (22мм/1,5мм) 937</t>
  </si>
  <si>
    <t>профиль алюм. K136B (18,6mm) широкий</t>
  </si>
  <si>
    <t>13922 (белая паутинка)</t>
  </si>
  <si>
    <t>8606 (салатовый)</t>
  </si>
  <si>
    <t>Стекло MR-01-5 (фиолетовый металлик)</t>
  </si>
  <si>
    <t>Метакриловое стекло ZY-320 (синий)</t>
  </si>
  <si>
    <t>Кромка (23мм/1,5мм) MR-04-5 белая</t>
  </si>
  <si>
    <t>Кромка PM5058GL (титан/белая)</t>
  </si>
  <si>
    <t>Кромка ABS (22мм/1мм) красная</t>
  </si>
  <si>
    <t>Кромка (22мм/1,5мм) 938</t>
  </si>
  <si>
    <t>профиль алюм. K139A (18,65mm) матовый</t>
  </si>
  <si>
    <t>1935 (красный)</t>
  </si>
  <si>
    <t>8610 (чёрный)</t>
  </si>
  <si>
    <t>Стекло MR-01-6</t>
  </si>
  <si>
    <t>Метакриловое стекло ZY-4001Р(бел.1-ст.мат)</t>
  </si>
  <si>
    <t>Кромка (23мм/1,5мм) MR-05-1</t>
  </si>
  <si>
    <t>Кромка PM5066GL (титан/салатовая)</t>
  </si>
  <si>
    <t>Кромка ABS (22мм/1мм) оранжевая</t>
  </si>
  <si>
    <t>Кромка (22мм/1,5мм) 942</t>
  </si>
  <si>
    <t>профиль алюм. KS253 (18,6mm)</t>
  </si>
  <si>
    <t>1937 (бледно жёлтый)</t>
  </si>
  <si>
    <t>8611 (тёмно персиковый)</t>
  </si>
  <si>
    <t xml:space="preserve">Стекло MR-02-1 </t>
  </si>
  <si>
    <t>Метакриловое стекло ZY-433 P</t>
  </si>
  <si>
    <t>Кромка (23мм/1,5мм) MR-07-1</t>
  </si>
  <si>
    <t>Кромка PM5067GL (титан/бордовая)</t>
  </si>
  <si>
    <t>Кромка ABS (22мм/1мм) салатовая</t>
  </si>
  <si>
    <t>Кромка (22мм/1,5мм) 943</t>
  </si>
  <si>
    <t>профиль алюм. KS251 (18,6mm) полированный</t>
  </si>
  <si>
    <t>1938 (жёлтый)</t>
  </si>
  <si>
    <t>8614 (бежевый)</t>
  </si>
  <si>
    <t xml:space="preserve">Стекло MR-02-2 </t>
  </si>
  <si>
    <t>Метакриловое стекло ZY-532Р (чёрный)</t>
  </si>
  <si>
    <t>Кромка (23мм/1,5мм) MR-07-2</t>
  </si>
  <si>
    <t>Кромка PM5068GL (титан/бежевая)</t>
  </si>
  <si>
    <t>Кромка (22мм/1,5мм) 944</t>
  </si>
  <si>
    <t>профиль алюм. KS251 (18,6мм) матовый</t>
  </si>
  <si>
    <t>1941 (голубой)</t>
  </si>
  <si>
    <t xml:space="preserve">Стекло MR-02-3 </t>
  </si>
  <si>
    <t>Метакриловое стекло ZY-534 (глянц.)</t>
  </si>
  <si>
    <t>Кромка (23мм/1,5мм) MR-07-3</t>
  </si>
  <si>
    <t>Кромка PM5069GL (титан/ярко оранжевая)</t>
  </si>
  <si>
    <t>Кромка (22мм/1,5мм) 945</t>
  </si>
  <si>
    <t>профиль алюм. к139С (19,5mm) матовый</t>
  </si>
  <si>
    <t>1942 (слоновая кость)</t>
  </si>
  <si>
    <t xml:space="preserve">Стекло MR-02-4 </t>
  </si>
  <si>
    <t>Метакриловое стекло ZY-534Р (коричневый)</t>
  </si>
  <si>
    <t>Кромка (23мм/1,5мм) MR-07-4</t>
  </si>
  <si>
    <t>Кромка PM5071GL (титан/красная)</t>
  </si>
  <si>
    <t>Кромка (22мм/1,5мм) 947</t>
  </si>
  <si>
    <t>профиль алюм. к139С (19,5mm) полированный</t>
  </si>
  <si>
    <t>1943 (зелёный)</t>
  </si>
  <si>
    <t>8623 (коричневый)</t>
  </si>
  <si>
    <t xml:space="preserve">Стекло MR-02-5 </t>
  </si>
  <si>
    <t>Метакриловое стекло ZY-5403 (желт. глянц)</t>
  </si>
  <si>
    <t>Кромка (23мм/1,5мм) MR-07-6</t>
  </si>
  <si>
    <t>Кромка PM5092GL (титан/серая)</t>
  </si>
  <si>
    <t>Кромка (22мм/1,5мм) 952</t>
  </si>
  <si>
    <t>профиль алюм. L1782, (серый полированный)</t>
  </si>
  <si>
    <t>1944 (оранжевый)</t>
  </si>
  <si>
    <t>8629 (мокрый асфальт)</t>
  </si>
  <si>
    <t xml:space="preserve">Стекло MR-03-1 </t>
  </si>
  <si>
    <t>Метакриловое стекло ZY-5403P (желт. мат.)</t>
  </si>
  <si>
    <t>Кромка (22мм/1,5мм) 960</t>
  </si>
  <si>
    <t>профиль алюм. L1782, (черный матовый)</t>
  </si>
  <si>
    <t>1945 (чёрный)</t>
  </si>
  <si>
    <t>8632 (белый узор)</t>
  </si>
  <si>
    <t xml:space="preserve">Стекло MR-03-2 </t>
  </si>
  <si>
    <t>Метакриловое стекло ZY-5404 (розовый глянц.)</t>
  </si>
  <si>
    <t>Кромка (22мм/1,5мм) 977</t>
  </si>
  <si>
    <t>профиль алюм. L1782, (бронзовый полированный)</t>
  </si>
  <si>
    <t>1947 (синий)</t>
  </si>
  <si>
    <t xml:space="preserve">Стекло MR-03-3 </t>
  </si>
  <si>
    <t>Метакриловое стекло ZY-5404P (розовый мат.)</t>
  </si>
  <si>
    <t>Кромка (22мм/1,5мм) 979</t>
  </si>
  <si>
    <t>профиль алюм. L2724, (серый полированный)</t>
  </si>
  <si>
    <t>9602 (древесно-белый)</t>
  </si>
  <si>
    <t xml:space="preserve">Стекло MR-03-4 </t>
  </si>
  <si>
    <t>Метакриловое стекло ZY-5405P (зелен.мат.)</t>
  </si>
  <si>
    <t>Кромка (22мм/1.5мм) 3908</t>
  </si>
  <si>
    <t>профиль алюм. L2724, (черный матовый)</t>
  </si>
  <si>
    <t>1950 (коричневый в полоску)</t>
  </si>
  <si>
    <t>9603 (жемчужно-белый)</t>
  </si>
  <si>
    <t xml:space="preserve">Стекло MR-04-1 </t>
  </si>
  <si>
    <t>Метакриловое стекло ZY-5406P (голуб.мат.)</t>
  </si>
  <si>
    <t>Кромка (22мм/1.5мм) 3909</t>
  </si>
  <si>
    <t>профиль алюм. L2724, (бронзовый полированный)</t>
  </si>
  <si>
    <t>1952 (чёрный в полоску)</t>
  </si>
  <si>
    <t>Стекло MR-04-2 (чёрный)</t>
  </si>
  <si>
    <t>Метакриловое стекло ZY-5425 (оранж. глянц.)</t>
  </si>
  <si>
    <t>Кромка (22мм/1.5мм) 3910</t>
  </si>
  <si>
    <t>1960 (жемчуг)</t>
  </si>
  <si>
    <t>Стекло MR-04-3 (салатный)</t>
  </si>
  <si>
    <t>Кромка (22мм/1.5мм) 3921</t>
  </si>
  <si>
    <t xml:space="preserve">Стекло MR-04-4 </t>
  </si>
  <si>
    <t>Кромка (22мм/1.5мм) 3922</t>
  </si>
  <si>
    <t>1977 (белый)</t>
  </si>
  <si>
    <t>9613 (титан)</t>
  </si>
  <si>
    <t>Стекло MR-04-5 (белый)</t>
  </si>
  <si>
    <t>Кромка (22мм/1.5мм) 3927</t>
  </si>
  <si>
    <t>1979 (бордовый)</t>
  </si>
  <si>
    <t>9614 (золото)</t>
  </si>
  <si>
    <t xml:space="preserve">Стекло MR-04-6 </t>
  </si>
  <si>
    <t>Кромка (22мм/1.5мм) 3934</t>
  </si>
  <si>
    <t>1983 (светло зелёный)</t>
  </si>
  <si>
    <t>9615 (красный металлик)</t>
  </si>
  <si>
    <t xml:space="preserve">Стекло MR-05-1 </t>
  </si>
  <si>
    <t>Кромка (22мм/1.5мм) 3941</t>
  </si>
  <si>
    <t>1988 (фисташковый)</t>
  </si>
  <si>
    <t>9616 (хамелеон)</t>
  </si>
  <si>
    <t xml:space="preserve">Стекло MR-05-2 </t>
  </si>
  <si>
    <t>Кромка (22мм/1.5мм) 3950</t>
  </si>
  <si>
    <t xml:space="preserve">Стекло MR-05-3 </t>
  </si>
  <si>
    <t>9618 (белые цветы)</t>
  </si>
  <si>
    <t xml:space="preserve">Стекло MR-05-4 </t>
  </si>
  <si>
    <t>1933 (св.кофе)</t>
  </si>
  <si>
    <t>9619 (чёрные цветы)</t>
  </si>
  <si>
    <t xml:space="preserve">Стекло MR-05-5 </t>
  </si>
  <si>
    <t>1978 (тем.кофе)</t>
  </si>
  <si>
    <t>9620 (красные цветы)</t>
  </si>
  <si>
    <t>Стекло MR-06-1</t>
  </si>
  <si>
    <t>Стекло MR-06-2</t>
  </si>
  <si>
    <t xml:space="preserve">Стекло MR-06-3 </t>
  </si>
  <si>
    <t xml:space="preserve">Стекло MR-06-4 </t>
  </si>
  <si>
    <t>9627 (хамелеон ёлочка)</t>
  </si>
  <si>
    <t>Стекло MR-06-5</t>
  </si>
  <si>
    <t>Стекло MR-06-6</t>
  </si>
  <si>
    <t xml:space="preserve">Стекло MR-07-1 </t>
  </si>
  <si>
    <t xml:space="preserve">Стекло MR-07-2 </t>
  </si>
  <si>
    <t>Стекло MR-07-3</t>
  </si>
  <si>
    <t xml:space="preserve">Стекло MR-07-4 </t>
  </si>
  <si>
    <t xml:space="preserve">Стекло MR-07-5 </t>
  </si>
  <si>
    <t xml:space="preserve">Стекло MR-07-6 </t>
  </si>
  <si>
    <t>ВЫСОТА</t>
  </si>
  <si>
    <t>ШИРИНА</t>
  </si>
  <si>
    <t>ТИП</t>
  </si>
  <si>
    <t>ЦВЕТ</t>
  </si>
  <si>
    <t>ТОРЦЕВАЯ ОТДЕЛКА</t>
  </si>
  <si>
    <t>АРТИКУЛ</t>
  </si>
  <si>
    <t>№</t>
  </si>
  <si>
    <t>Дополнительная информация о Вашем заказе:</t>
  </si>
  <si>
    <t>type</t>
  </si>
  <si>
    <t>kromka</t>
  </si>
  <si>
    <t>Бланк заказа</t>
  </si>
  <si>
    <t>ПРИСАДКА ПОД ПЕТЛИ</t>
  </si>
  <si>
    <t>ПРИМЕЧАНИЕ</t>
  </si>
  <si>
    <t>СОБЛЮДЕНИЕ РИСУНКА</t>
  </si>
  <si>
    <t>drawing</t>
  </si>
  <si>
    <t>Да</t>
  </si>
  <si>
    <t>Нет</t>
  </si>
  <si>
    <t>Общие правила заполнения Бланка заказа</t>
  </si>
  <si>
    <t>1. В бланке заполняются все ячейки строки.</t>
  </si>
  <si>
    <t>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"Примечание"</t>
  </si>
  <si>
    <t>3. При необходимости изготовления ручек, либо засверловки под них просьба связаться с менеджером.</t>
  </si>
  <si>
    <t>Вернуться на верх</t>
  </si>
  <si>
    <t>petli</t>
  </si>
  <si>
    <t>Слева</t>
  </si>
  <si>
    <t>Справа</t>
  </si>
  <si>
    <t>Вверху</t>
  </si>
  <si>
    <t>Внизу</t>
  </si>
  <si>
    <t>Итого фасадов:</t>
  </si>
  <si>
    <t>Внимание! Перед заполнением заказа нажмите сюда для ознакомления с правилами оформления заказа!</t>
  </si>
  <si>
    <t xml:space="preserve">Оплата: </t>
  </si>
  <si>
    <t xml:space="preserve">Город: </t>
  </si>
  <si>
    <t xml:space="preserve">Заказчик: </t>
  </si>
  <si>
    <t>oplata</t>
  </si>
  <si>
    <t>Наличный расчёт</t>
  </si>
  <si>
    <t>Безналичный расчёт</t>
  </si>
  <si>
    <t xml:space="preserve">Дата заказа: </t>
  </si>
  <si>
    <t xml:space="preserve">Телефон: </t>
  </si>
  <si>
    <t>Компания d’Elito  | BETTER TECH FOR BETTER LIFE!!!  |  order@delito.ru  | www.delito.ru</t>
  </si>
  <si>
    <t>4. Для согласования заказа и расчета его стоимости, заполненый бланк,  а также эскиз кухни, необходимо отправить на электронный адрес: order@delito.ru</t>
  </si>
  <si>
    <t>Кромка (22мм/1,5мм) 1701</t>
  </si>
  <si>
    <t>Кромка (22мм/1,5мм) 1703</t>
  </si>
  <si>
    <t>Кромка (22мм/1,5мм) 1709</t>
  </si>
  <si>
    <t>Кромка (22мм/1,5мм) 1712</t>
  </si>
  <si>
    <t>Кромка (22мм/1,5мм) 978</t>
  </si>
  <si>
    <t>Кромка (22мм/2мм) 988</t>
  </si>
  <si>
    <t>Кромка АВS DC06U4 антрацит металлик  (23мм/1мм)</t>
  </si>
  <si>
    <t>Кромка АВS DC14N2 кубанит металлик глянец (23мм/1мм)</t>
  </si>
  <si>
    <t>Кромка АВS DC27R9 сталь (23мм/1мм)</t>
  </si>
  <si>
    <t>Кромка АВS DC39Х1 серый (23мм/1мм)</t>
  </si>
  <si>
    <t>Кромка АВS DC537Н серый металлик (23мм/1мм)</t>
  </si>
  <si>
    <t>Кромка АВS DC686W ежевика глянец (23мм/1мм)</t>
  </si>
  <si>
    <t>Кромка АВS DC783Н шампань металлик (23мм/1мм)</t>
  </si>
  <si>
    <t>Кромка АВS DC96Q9 бьянко лучидо глянец (23мм/1мм)</t>
  </si>
  <si>
    <t>КОЛИЧЕСТВО</t>
  </si>
  <si>
    <t>5. Внесение изменений (корректировок) в заказ фасадов принимается в течении 5 рабочих дней.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</si>
</sst>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m\m"/>
    <numFmt numFmtId="165" formatCode="[$-F800]dddd\,\ mmmm\ dd\,\ yyyy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u/>
      <sz val="16"/>
      <color rgb="FFC00000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3" fillId="3" borderId="2" applyNumberFormat="0" applyAlignment="0" applyProtection="0"/>
    <xf numFmtId="0" fontId="5" fillId="0" borderId="0" applyNumberFormat="0" applyFill="0" applyBorder="0" applyAlignment="0" applyProtection="0"/>
    <xf numFmtId="0" fontId="12" fillId="7" borderId="0" applyNumberFormat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16" fontId="0" fillId="0" borderId="0" xfId="0" applyNumberFormat="1"/>
    <xf numFmtId="0" fontId="0" fillId="0" borderId="0" xfId="0" applyFont="1"/>
    <xf numFmtId="164" fontId="4" fillId="4" borderId="1" xfId="1" applyNumberFormat="1" applyFont="1" applyFill="1" applyAlignment="1" applyProtection="1">
      <alignment horizontal="center" vertical="center"/>
      <protection locked="0"/>
    </xf>
    <xf numFmtId="0" fontId="4" fillId="4" borderId="1" xfId="1" applyFont="1" applyFill="1" applyAlignment="1" applyProtection="1">
      <alignment horizontal="center" vertical="center"/>
      <protection locked="0"/>
    </xf>
    <xf numFmtId="0" fontId="4" fillId="4" borderId="1" xfId="1" applyFont="1" applyFill="1" applyProtection="1">
      <protection locked="0"/>
    </xf>
    <xf numFmtId="0" fontId="4" fillId="4" borderId="1" xfId="1" applyFont="1" applyFill="1" applyAlignment="1" applyProtection="1">
      <alignment wrapText="1"/>
      <protection locked="0"/>
    </xf>
    <xf numFmtId="164" fontId="4" fillId="4" borderId="1" xfId="1" applyNumberFormat="1" applyFont="1" applyFill="1" applyProtection="1">
      <protection locked="0"/>
    </xf>
    <xf numFmtId="0" fontId="5" fillId="0" borderId="0" xfId="3" applyAlignment="1">
      <alignment horizontal="center"/>
    </xf>
    <xf numFmtId="0" fontId="0" fillId="0" borderId="0" xfId="0" applyBorder="1"/>
    <xf numFmtId="0" fontId="9" fillId="5" borderId="0" xfId="0" applyFont="1" applyFill="1" applyAlignment="1">
      <alignment horizontal="right" vertical="center"/>
    </xf>
    <xf numFmtId="0" fontId="1" fillId="4" borderId="1" xfId="1" applyFill="1" applyAlignment="1" applyProtection="1">
      <alignment horizontal="left" vertical="center" wrapText="1"/>
      <protection locked="0"/>
    </xf>
    <xf numFmtId="0" fontId="4" fillId="6" borderId="2" xfId="2" applyFont="1" applyFill="1" applyAlignment="1">
      <alignment horizontal="center" vertical="center"/>
    </xf>
    <xf numFmtId="0" fontId="4" fillId="6" borderId="2" xfId="2" applyFont="1" applyFill="1" applyAlignment="1">
      <alignment horizontal="center" vertical="center" wrapText="1"/>
    </xf>
    <xf numFmtId="0" fontId="6" fillId="6" borderId="2" xfId="3" applyFont="1" applyFill="1" applyBorder="1" applyAlignment="1">
      <alignment horizontal="center" vertical="center"/>
    </xf>
    <xf numFmtId="164" fontId="4" fillId="4" borderId="20" xfId="1" applyNumberFormat="1" applyFont="1" applyFill="1" applyBorder="1" applyProtection="1">
      <protection locked="0"/>
    </xf>
    <xf numFmtId="164" fontId="4" fillId="4" borderId="20" xfId="1" applyNumberFormat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Alignment="1" applyProtection="1">
      <alignment horizontal="center" vertical="center"/>
      <protection locked="0"/>
    </xf>
    <xf numFmtId="0" fontId="4" fillId="4" borderId="20" xfId="1" applyFont="1" applyFill="1" applyBorder="1" applyProtection="1">
      <protection locked="0"/>
    </xf>
    <xf numFmtId="0" fontId="4" fillId="4" borderId="20" xfId="1" applyFont="1" applyFill="1" applyBorder="1" applyAlignment="1" applyProtection="1">
      <alignment wrapText="1"/>
      <protection locked="0"/>
    </xf>
    <xf numFmtId="0" fontId="0" fillId="6" borderId="21" xfId="0" applyFill="1" applyBorder="1"/>
    <xf numFmtId="0" fontId="0" fillId="6" borderId="22" xfId="0" applyFill="1" applyBorder="1"/>
    <xf numFmtId="0" fontId="8" fillId="6" borderId="22" xfId="0" applyFont="1" applyFill="1" applyBorder="1" applyAlignment="1">
      <alignment horizontal="right" vertical="center"/>
    </xf>
    <xf numFmtId="0" fontId="7" fillId="6" borderId="19" xfId="0" applyFont="1" applyFill="1" applyBorder="1" applyAlignment="1">
      <alignment horizontal="left" vertical="center"/>
    </xf>
    <xf numFmtId="165" fontId="9" fillId="5" borderId="0" xfId="0" applyNumberFormat="1" applyFont="1" applyFill="1" applyAlignment="1">
      <alignment horizontal="left" vertical="center"/>
    </xf>
    <xf numFmtId="0" fontId="0" fillId="5" borderId="0" xfId="0" applyFill="1"/>
    <xf numFmtId="0" fontId="12" fillId="4" borderId="6" xfId="4" applyFill="1" applyBorder="1" applyAlignment="1">
      <alignment horizontal="center"/>
    </xf>
    <xf numFmtId="0" fontId="12" fillId="4" borderId="0" xfId="4" applyFill="1" applyBorder="1" applyAlignment="1">
      <alignment horizontal="center"/>
    </xf>
    <xf numFmtId="0" fontId="12" fillId="4" borderId="7" xfId="4" applyFill="1" applyBorder="1" applyAlignment="1">
      <alignment horizontal="center"/>
    </xf>
    <xf numFmtId="0" fontId="12" fillId="4" borderId="8" xfId="4" applyFill="1" applyBorder="1" applyAlignment="1">
      <alignment horizontal="center"/>
    </xf>
    <xf numFmtId="0" fontId="12" fillId="4" borderId="9" xfId="4" applyFill="1" applyBorder="1" applyAlignment="1">
      <alignment horizontal="center"/>
    </xf>
    <xf numFmtId="0" fontId="12" fillId="4" borderId="10" xfId="4" applyFill="1" applyBorder="1" applyAlignment="1">
      <alignment horizontal="center"/>
    </xf>
    <xf numFmtId="0" fontId="16" fillId="5" borderId="0" xfId="3" applyFont="1" applyFill="1" applyAlignment="1">
      <alignment horizontal="right" vertical="center"/>
    </xf>
    <xf numFmtId="0" fontId="11" fillId="5" borderId="0" xfId="0" applyFont="1" applyFill="1" applyBorder="1" applyAlignment="1">
      <alignment horizontal="center" vertical="center"/>
    </xf>
    <xf numFmtId="0" fontId="5" fillId="0" borderId="6" xfId="3" applyBorder="1" applyAlignment="1">
      <alignment horizontal="center" vertical="center"/>
    </xf>
    <xf numFmtId="0" fontId="5" fillId="0" borderId="0" xfId="3" applyBorder="1" applyAlignment="1">
      <alignment horizontal="center" vertical="center"/>
    </xf>
    <xf numFmtId="0" fontId="5" fillId="0" borderId="7" xfId="3" applyBorder="1" applyAlignment="1">
      <alignment horizontal="center" vertical="center"/>
    </xf>
    <xf numFmtId="0" fontId="10" fillId="5" borderId="0" xfId="3" applyFont="1" applyFill="1" applyAlignment="1">
      <alignment horizontal="center" vertical="center" wrapText="1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6" xfId="2" applyFont="1" applyFill="1" applyBorder="1" applyAlignment="1">
      <alignment horizontal="center" vertical="center"/>
    </xf>
    <xf numFmtId="0" fontId="4" fillId="4" borderId="0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</cellXfs>
  <cellStyles count="5">
    <cellStyle name="Вывод" xfId="1" builtinId="21"/>
    <cellStyle name="Гиперссылка" xfId="3" builtinId="8"/>
    <cellStyle name="Контрольная ячейка" xfId="2" builtinId="23"/>
    <cellStyle name="Обычный" xfId="0" builtinId="0"/>
    <cellStyle name="Хороший" xfId="4" builtinId="26"/>
  </cellStyles>
  <dxfs count="0"/>
  <tableStyles count="0" defaultTableStyle="TableStyleMedium2" defaultPivotStyle="PivotStyleLight16"/>
  <colors>
    <mruColors>
      <color rgb="FFE0E0E0"/>
      <color rgb="FF6E262A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438730</xdr:colOff>
      <xdr:row>0</xdr:row>
      <xdr:rowOff>16</xdr:rowOff>
    </xdr:from>
    <xdr:to>
      <xdr:col>4</xdr:col>
      <xdr:colOff>108987</xdr:colOff>
      <xdr:row>1</xdr:row>
      <xdr:rowOff>418545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630" y="16"/>
          <a:ext cx="1746707" cy="609029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92</xdr:row>
      <xdr:rowOff>152400</xdr:rowOff>
    </xdr:from>
    <xdr:to>
      <xdr:col>7</xdr:col>
      <xdr:colOff>342900</xdr:colOff>
      <xdr:row>113</xdr:row>
      <xdr:rowOff>66675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19478625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7</xdr:col>
      <xdr:colOff>1152525</xdr:colOff>
      <xdr:row>93</xdr:row>
      <xdr:rowOff>9525</xdr:rowOff>
    </xdr:from>
    <xdr:to>
      <xdr:col>8</xdr:col>
      <xdr:colOff>2819400</xdr:colOff>
      <xdr:row>113</xdr:row>
      <xdr:rowOff>114299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19526250"/>
          <a:ext cx="3000375" cy="3914775"/>
        </a:xfrm>
        <a:prstGeom prst="rect">
          <a:avLst/>
        </a:prstGeom>
      </xdr:spPr>
    </xdr:pic>
    <xdr:clientData/>
  </xdr:twoCellAnchor>
  <xdr:twoCellAnchor editAs="oneCell">
    <xdr:from>
      <xdr:col>6</xdr:col>
      <xdr:colOff>36558</xdr:colOff>
      <xdr:row>117</xdr:row>
      <xdr:rowOff>66675</xdr:rowOff>
    </xdr:from>
    <xdr:to>
      <xdr:col>7</xdr:col>
      <xdr:colOff>571500</xdr:colOff>
      <xdr:row>131</xdr:row>
      <xdr:rowOff>123825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4608" y="24164925"/>
          <a:ext cx="3554367" cy="2724150"/>
        </a:xfrm>
        <a:prstGeom prst="rect">
          <a:avLst/>
        </a:prstGeom>
      </xdr:spPr>
    </xdr:pic>
    <xdr:clientData/>
  </xdr:twoCellAnchor>
  <xdr:twoCellAnchor editAs="oneCell">
    <xdr:from>
      <xdr:col>7</xdr:col>
      <xdr:colOff>757918</xdr:colOff>
      <xdr:row>116</xdr:row>
      <xdr:rowOff>152402</xdr:rowOff>
    </xdr:from>
    <xdr:to>
      <xdr:col>8</xdr:col>
      <xdr:colOff>2986863</xdr:colOff>
      <xdr:row>131</xdr:row>
      <xdr:rowOff>25242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5393" y="24060152"/>
          <a:ext cx="3562445" cy="27303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elit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abSelected="1" workbookViewId="0">
      <selection activeCell="G16" sqref="G16"/>
    </sheetView>
  </sheetViews>
  <sheetFormatPr defaultRowHeight="14.3" x14ac:dyDescent="0.25"/>
  <cols>
    <col min="1" max="1" width="5.125" customWidth="1"/>
    <col min="2" max="2" width="8.625" customWidth="1"/>
    <col min="3" max="3" width="9.5" bestFit="1" customWidth="1"/>
    <col min="4" max="4" width="13" customWidth="1"/>
    <col min="5" max="5" width="14.125" customWidth="1"/>
    <col min="6" max="6" width="14.375" customWidth="1"/>
    <col min="7" max="7" width="45.375" customWidth="1"/>
    <col min="8" max="8" width="20" bestFit="1" customWidth="1"/>
    <col min="9" max="9" width="48.5" customWidth="1"/>
    <col min="10" max="10" width="25.625" customWidth="1"/>
    <col min="11" max="11" width="36.625" customWidth="1"/>
  </cols>
  <sheetData>
    <row r="1" spans="1:11" ht="14.95" customHeight="1" x14ac:dyDescent="0.25">
      <c r="A1" s="34" t="s">
        <v>213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1" ht="34.5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1.1" x14ac:dyDescent="0.25">
      <c r="A3" s="39" t="s">
        <v>204</v>
      </c>
      <c r="B3" s="39"/>
      <c r="C3" s="39"/>
      <c r="D3" s="39"/>
      <c r="E3" s="39"/>
      <c r="F3" s="39"/>
      <c r="G3" s="39"/>
      <c r="H3" s="12" t="s">
        <v>207</v>
      </c>
      <c r="I3" s="13"/>
      <c r="J3" s="12" t="s">
        <v>206</v>
      </c>
      <c r="K3" s="13"/>
    </row>
    <row r="4" spans="1:11" ht="21.1" x14ac:dyDescent="0.25">
      <c r="A4" s="39"/>
      <c r="B4" s="39"/>
      <c r="C4" s="39"/>
      <c r="D4" s="39"/>
      <c r="E4" s="39"/>
      <c r="F4" s="39"/>
      <c r="G4" s="39"/>
      <c r="H4" s="12" t="s">
        <v>212</v>
      </c>
      <c r="I4" s="13"/>
      <c r="J4" s="12" t="s">
        <v>205</v>
      </c>
      <c r="K4" s="13"/>
    </row>
    <row r="5" spans="1:11" ht="21.1" x14ac:dyDescent="0.25">
      <c r="A5" s="39"/>
      <c r="B5" s="39"/>
      <c r="C5" s="39"/>
      <c r="D5" s="39"/>
      <c r="E5" s="39"/>
      <c r="F5" s="39"/>
      <c r="G5" s="39"/>
      <c r="H5" s="12" t="s">
        <v>211</v>
      </c>
      <c r="I5" s="26">
        <f ca="1">TODAY()</f>
        <v>45762</v>
      </c>
      <c r="J5" s="27"/>
      <c r="K5" s="27"/>
    </row>
    <row r="6" spans="1:11" x14ac:dyDescent="0.25">
      <c r="A6" s="35" t="s">
        <v>186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2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ht="14.95" thickBot="1" x14ac:dyDescent="0.3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ht="29.9" thickTop="1" thickBot="1" x14ac:dyDescent="0.3">
      <c r="A9" s="14" t="s">
        <v>182</v>
      </c>
      <c r="B9" s="14" t="s">
        <v>176</v>
      </c>
      <c r="C9" s="14" t="s">
        <v>177</v>
      </c>
      <c r="D9" s="14" t="s">
        <v>229</v>
      </c>
      <c r="E9" s="15" t="s">
        <v>189</v>
      </c>
      <c r="F9" s="14" t="s">
        <v>178</v>
      </c>
      <c r="G9" s="14" t="s">
        <v>179</v>
      </c>
      <c r="H9" s="14" t="s">
        <v>180</v>
      </c>
      <c r="I9" s="14" t="s">
        <v>181</v>
      </c>
      <c r="J9" s="16" t="s">
        <v>187</v>
      </c>
      <c r="K9" s="14" t="s">
        <v>188</v>
      </c>
    </row>
    <row r="10" spans="1:11" ht="15.65" thickTop="1" thickBot="1" x14ac:dyDescent="0.3">
      <c r="A10" s="14">
        <f>ROW()-9</f>
        <v>1</v>
      </c>
      <c r="B10" s="5"/>
      <c r="C10" s="5"/>
      <c r="D10" s="5"/>
      <c r="E10" s="6"/>
      <c r="F10" s="6"/>
      <c r="G10" s="6"/>
      <c r="H10" s="6"/>
      <c r="I10" s="6"/>
      <c r="J10" s="7"/>
      <c r="K10" s="8"/>
    </row>
    <row r="11" spans="1:11" ht="15.65" thickTop="1" thickBot="1" x14ac:dyDescent="0.3">
      <c r="A11" s="14">
        <f t="shared" ref="A11:A69" si="0">ROW()-9</f>
        <v>2</v>
      </c>
      <c r="B11" s="5"/>
      <c r="C11" s="5"/>
      <c r="D11" s="5"/>
      <c r="E11" s="6"/>
      <c r="F11" s="6"/>
      <c r="G11" s="6"/>
      <c r="H11" s="6"/>
      <c r="I11" s="6"/>
      <c r="J11" s="7"/>
      <c r="K11" s="8"/>
    </row>
    <row r="12" spans="1:11" ht="15.65" thickTop="1" thickBot="1" x14ac:dyDescent="0.3">
      <c r="A12" s="14">
        <f t="shared" si="0"/>
        <v>3</v>
      </c>
      <c r="B12" s="5"/>
      <c r="C12" s="5"/>
      <c r="D12" s="5"/>
      <c r="E12" s="6"/>
      <c r="F12" s="6"/>
      <c r="G12" s="6"/>
      <c r="H12" s="6"/>
      <c r="I12" s="6"/>
      <c r="J12" s="7"/>
      <c r="K12" s="8"/>
    </row>
    <row r="13" spans="1:11" ht="15.65" thickTop="1" thickBot="1" x14ac:dyDescent="0.3">
      <c r="A13" s="14">
        <f t="shared" si="0"/>
        <v>4</v>
      </c>
      <c r="B13" s="5"/>
      <c r="C13" s="5"/>
      <c r="D13" s="5"/>
      <c r="E13" s="6"/>
      <c r="F13" s="6"/>
      <c r="G13" s="6"/>
      <c r="H13" s="6"/>
      <c r="I13" s="6"/>
      <c r="J13" s="7"/>
      <c r="K13" s="8"/>
    </row>
    <row r="14" spans="1:11" ht="15.65" thickTop="1" thickBot="1" x14ac:dyDescent="0.3">
      <c r="A14" s="14">
        <f t="shared" si="0"/>
        <v>5</v>
      </c>
      <c r="B14" s="5"/>
      <c r="C14" s="5"/>
      <c r="D14" s="5"/>
      <c r="E14" s="6"/>
      <c r="F14" s="6"/>
      <c r="G14" s="6"/>
      <c r="H14" s="6"/>
      <c r="I14" s="6"/>
      <c r="J14" s="7"/>
      <c r="K14" s="8"/>
    </row>
    <row r="15" spans="1:11" ht="15.65" thickTop="1" thickBot="1" x14ac:dyDescent="0.3">
      <c r="A15" s="14">
        <f t="shared" si="0"/>
        <v>6</v>
      </c>
      <c r="B15" s="5"/>
      <c r="C15" s="5"/>
      <c r="D15" s="5"/>
      <c r="E15" s="6"/>
      <c r="F15" s="6"/>
      <c r="G15" s="6"/>
      <c r="H15" s="6"/>
      <c r="I15" s="6"/>
      <c r="J15" s="7"/>
      <c r="K15" s="8"/>
    </row>
    <row r="16" spans="1:11" ht="15.65" thickTop="1" thickBot="1" x14ac:dyDescent="0.3">
      <c r="A16" s="14">
        <f t="shared" si="0"/>
        <v>7</v>
      </c>
      <c r="B16" s="5"/>
      <c r="C16" s="5"/>
      <c r="D16" s="5"/>
      <c r="E16" s="6"/>
      <c r="F16" s="6"/>
      <c r="G16" s="6"/>
      <c r="H16" s="6"/>
      <c r="I16" s="6"/>
      <c r="J16" s="7"/>
      <c r="K16" s="8"/>
    </row>
    <row r="17" spans="1:11" ht="15.65" thickTop="1" thickBot="1" x14ac:dyDescent="0.3">
      <c r="A17" s="14">
        <f t="shared" si="0"/>
        <v>8</v>
      </c>
      <c r="B17" s="5"/>
      <c r="C17" s="5"/>
      <c r="D17" s="5"/>
      <c r="E17" s="6"/>
      <c r="F17" s="6"/>
      <c r="G17" s="6"/>
      <c r="H17" s="6"/>
      <c r="I17" s="6"/>
      <c r="J17" s="7"/>
      <c r="K17" s="8"/>
    </row>
    <row r="18" spans="1:11" ht="15.65" thickTop="1" thickBot="1" x14ac:dyDescent="0.3">
      <c r="A18" s="14">
        <f t="shared" si="0"/>
        <v>9</v>
      </c>
      <c r="B18" s="5"/>
      <c r="C18" s="5"/>
      <c r="D18" s="5"/>
      <c r="E18" s="6"/>
      <c r="F18" s="6"/>
      <c r="G18" s="6"/>
      <c r="H18" s="6"/>
      <c r="I18" s="6"/>
      <c r="J18" s="7"/>
      <c r="K18" s="8"/>
    </row>
    <row r="19" spans="1:11" ht="15.65" thickTop="1" thickBot="1" x14ac:dyDescent="0.3">
      <c r="A19" s="14">
        <f t="shared" si="0"/>
        <v>10</v>
      </c>
      <c r="B19" s="5"/>
      <c r="C19" s="5"/>
      <c r="D19" s="5"/>
      <c r="E19" s="6"/>
      <c r="F19" s="6"/>
      <c r="G19" s="6"/>
      <c r="H19" s="6"/>
      <c r="I19" s="6"/>
      <c r="J19" s="7"/>
      <c r="K19" s="8"/>
    </row>
    <row r="20" spans="1:11" ht="15.65" thickTop="1" thickBot="1" x14ac:dyDescent="0.3">
      <c r="A20" s="14">
        <f t="shared" si="0"/>
        <v>11</v>
      </c>
      <c r="B20" s="5"/>
      <c r="C20" s="5"/>
      <c r="D20" s="5"/>
      <c r="E20" s="6"/>
      <c r="F20" s="6"/>
      <c r="G20" s="6"/>
      <c r="H20" s="6"/>
      <c r="I20" s="6"/>
      <c r="J20" s="7"/>
      <c r="K20" s="8"/>
    </row>
    <row r="21" spans="1:11" ht="15.65" thickTop="1" thickBot="1" x14ac:dyDescent="0.3">
      <c r="A21" s="14">
        <f t="shared" si="0"/>
        <v>12</v>
      </c>
      <c r="B21" s="5"/>
      <c r="C21" s="5"/>
      <c r="D21" s="5"/>
      <c r="E21" s="6"/>
      <c r="F21" s="6"/>
      <c r="G21" s="6"/>
      <c r="H21" s="6"/>
      <c r="I21" s="6"/>
      <c r="J21" s="7"/>
      <c r="K21" s="8"/>
    </row>
    <row r="22" spans="1:11" ht="15.65" thickTop="1" thickBot="1" x14ac:dyDescent="0.3">
      <c r="A22" s="14">
        <f t="shared" si="0"/>
        <v>13</v>
      </c>
      <c r="B22" s="5"/>
      <c r="C22" s="5"/>
      <c r="D22" s="5"/>
      <c r="E22" s="6"/>
      <c r="F22" s="6"/>
      <c r="G22" s="6"/>
      <c r="H22" s="6"/>
      <c r="I22" s="6"/>
      <c r="J22" s="7"/>
      <c r="K22" s="8"/>
    </row>
    <row r="23" spans="1:11" ht="15.65" thickTop="1" thickBot="1" x14ac:dyDescent="0.3">
      <c r="A23" s="14">
        <f t="shared" si="0"/>
        <v>14</v>
      </c>
      <c r="B23" s="5"/>
      <c r="C23" s="5"/>
      <c r="D23" s="5"/>
      <c r="E23" s="6"/>
      <c r="F23" s="6"/>
      <c r="G23" s="6"/>
      <c r="H23" s="6"/>
      <c r="I23" s="6"/>
      <c r="J23" s="7"/>
      <c r="K23" s="8"/>
    </row>
    <row r="24" spans="1:11" ht="15.65" thickTop="1" thickBot="1" x14ac:dyDescent="0.3">
      <c r="A24" s="14">
        <f t="shared" si="0"/>
        <v>15</v>
      </c>
      <c r="B24" s="5"/>
      <c r="C24" s="5"/>
      <c r="D24" s="5"/>
      <c r="E24" s="6"/>
      <c r="F24" s="6"/>
      <c r="G24" s="6"/>
      <c r="H24" s="6"/>
      <c r="I24" s="6"/>
      <c r="J24" s="7"/>
      <c r="K24" s="8"/>
    </row>
    <row r="25" spans="1:11" ht="15.65" thickTop="1" thickBot="1" x14ac:dyDescent="0.3">
      <c r="A25" s="14">
        <f t="shared" si="0"/>
        <v>16</v>
      </c>
      <c r="B25" s="5"/>
      <c r="C25" s="5"/>
      <c r="D25" s="5"/>
      <c r="E25" s="6"/>
      <c r="F25" s="6"/>
      <c r="G25" s="6"/>
      <c r="H25" s="6"/>
      <c r="I25" s="6"/>
      <c r="J25" s="7"/>
      <c r="K25" s="8"/>
    </row>
    <row r="26" spans="1:11" ht="15.65" thickTop="1" thickBot="1" x14ac:dyDescent="0.3">
      <c r="A26" s="14">
        <f t="shared" si="0"/>
        <v>17</v>
      </c>
      <c r="B26" s="5"/>
      <c r="C26" s="5"/>
      <c r="D26" s="5"/>
      <c r="E26" s="6"/>
      <c r="F26" s="6"/>
      <c r="G26" s="6"/>
      <c r="H26" s="6"/>
      <c r="I26" s="6"/>
      <c r="J26" s="7"/>
      <c r="K26" s="8"/>
    </row>
    <row r="27" spans="1:11" ht="15.65" thickTop="1" thickBot="1" x14ac:dyDescent="0.3">
      <c r="A27" s="14">
        <f t="shared" si="0"/>
        <v>18</v>
      </c>
      <c r="B27" s="5"/>
      <c r="C27" s="5"/>
      <c r="D27" s="5"/>
      <c r="E27" s="6"/>
      <c r="F27" s="6"/>
      <c r="G27" s="6"/>
      <c r="H27" s="6"/>
      <c r="I27" s="6"/>
      <c r="J27" s="7"/>
      <c r="K27" s="8"/>
    </row>
    <row r="28" spans="1:11" ht="15.65" thickTop="1" thickBot="1" x14ac:dyDescent="0.3">
      <c r="A28" s="14">
        <f t="shared" si="0"/>
        <v>19</v>
      </c>
      <c r="B28" s="5"/>
      <c r="C28" s="5"/>
      <c r="D28" s="5"/>
      <c r="E28" s="6"/>
      <c r="F28" s="6"/>
      <c r="G28" s="6"/>
      <c r="H28" s="6"/>
      <c r="I28" s="6"/>
      <c r="J28" s="7"/>
      <c r="K28" s="8"/>
    </row>
    <row r="29" spans="1:11" ht="15.65" thickTop="1" thickBot="1" x14ac:dyDescent="0.3">
      <c r="A29" s="14">
        <f t="shared" si="0"/>
        <v>20</v>
      </c>
      <c r="B29" s="5"/>
      <c r="C29" s="5"/>
      <c r="D29" s="5"/>
      <c r="E29" s="6"/>
      <c r="F29" s="6"/>
      <c r="G29" s="6"/>
      <c r="H29" s="6"/>
      <c r="I29" s="6"/>
      <c r="J29" s="7"/>
      <c r="K29" s="8"/>
    </row>
    <row r="30" spans="1:11" ht="15.65" thickTop="1" thickBot="1" x14ac:dyDescent="0.3">
      <c r="A30" s="14">
        <f t="shared" si="0"/>
        <v>21</v>
      </c>
      <c r="B30" s="5"/>
      <c r="C30" s="5"/>
      <c r="D30" s="5"/>
      <c r="E30" s="6"/>
      <c r="F30" s="6"/>
      <c r="G30" s="6"/>
      <c r="H30" s="6"/>
      <c r="I30" s="6"/>
      <c r="J30" s="7"/>
      <c r="K30" s="8"/>
    </row>
    <row r="31" spans="1:11" ht="15.65" thickTop="1" thickBot="1" x14ac:dyDescent="0.3">
      <c r="A31" s="14">
        <f t="shared" si="0"/>
        <v>22</v>
      </c>
      <c r="B31" s="5"/>
      <c r="C31" s="5"/>
      <c r="D31" s="5"/>
      <c r="E31" s="6"/>
      <c r="F31" s="6"/>
      <c r="G31" s="6"/>
      <c r="H31" s="6"/>
      <c r="I31" s="6"/>
      <c r="J31" s="7"/>
      <c r="K31" s="8"/>
    </row>
    <row r="32" spans="1:11" ht="15.65" thickTop="1" thickBot="1" x14ac:dyDescent="0.3">
      <c r="A32" s="14">
        <f t="shared" si="0"/>
        <v>23</v>
      </c>
      <c r="B32" s="5"/>
      <c r="C32" s="5"/>
      <c r="D32" s="5"/>
      <c r="E32" s="6"/>
      <c r="F32" s="6"/>
      <c r="G32" s="6"/>
      <c r="H32" s="6"/>
      <c r="I32" s="6"/>
      <c r="J32" s="7"/>
      <c r="K32" s="8"/>
    </row>
    <row r="33" spans="1:11" ht="15.65" thickTop="1" thickBot="1" x14ac:dyDescent="0.3">
      <c r="A33" s="14">
        <f t="shared" si="0"/>
        <v>24</v>
      </c>
      <c r="B33" s="5"/>
      <c r="C33" s="5"/>
      <c r="D33" s="5"/>
      <c r="E33" s="6"/>
      <c r="F33" s="6"/>
      <c r="G33" s="6"/>
      <c r="H33" s="6"/>
      <c r="I33" s="6"/>
      <c r="J33" s="7"/>
      <c r="K33" s="8"/>
    </row>
    <row r="34" spans="1:11" ht="15.65" thickTop="1" thickBot="1" x14ac:dyDescent="0.3">
      <c r="A34" s="14">
        <f t="shared" si="0"/>
        <v>25</v>
      </c>
      <c r="B34" s="5"/>
      <c r="C34" s="5"/>
      <c r="D34" s="5"/>
      <c r="E34" s="6"/>
      <c r="F34" s="6"/>
      <c r="G34" s="6"/>
      <c r="H34" s="6"/>
      <c r="I34" s="6"/>
      <c r="J34" s="7"/>
      <c r="K34" s="8"/>
    </row>
    <row r="35" spans="1:11" ht="15.65" thickTop="1" thickBot="1" x14ac:dyDescent="0.3">
      <c r="A35" s="14">
        <f t="shared" si="0"/>
        <v>26</v>
      </c>
      <c r="B35" s="9"/>
      <c r="C35" s="5"/>
      <c r="D35" s="5"/>
      <c r="E35" s="6"/>
      <c r="F35" s="6"/>
      <c r="G35" s="6"/>
      <c r="H35" s="6"/>
      <c r="I35" s="6"/>
      <c r="J35" s="7"/>
      <c r="K35" s="8"/>
    </row>
    <row r="36" spans="1:11" ht="15.65" thickTop="1" thickBot="1" x14ac:dyDescent="0.3">
      <c r="A36" s="14">
        <f t="shared" si="0"/>
        <v>27</v>
      </c>
      <c r="B36" s="9"/>
      <c r="C36" s="5"/>
      <c r="D36" s="5"/>
      <c r="E36" s="6"/>
      <c r="F36" s="6"/>
      <c r="G36" s="6"/>
      <c r="H36" s="6"/>
      <c r="I36" s="6"/>
      <c r="J36" s="7"/>
      <c r="K36" s="8"/>
    </row>
    <row r="37" spans="1:11" ht="15.65" thickTop="1" thickBot="1" x14ac:dyDescent="0.3">
      <c r="A37" s="14">
        <f t="shared" si="0"/>
        <v>28</v>
      </c>
      <c r="B37" s="9"/>
      <c r="C37" s="5"/>
      <c r="D37" s="5"/>
      <c r="E37" s="6"/>
      <c r="F37" s="6"/>
      <c r="G37" s="6"/>
      <c r="H37" s="6"/>
      <c r="I37" s="6"/>
      <c r="J37" s="7"/>
      <c r="K37" s="8"/>
    </row>
    <row r="38" spans="1:11" ht="15.65" thickTop="1" thickBot="1" x14ac:dyDescent="0.3">
      <c r="A38" s="14">
        <f t="shared" si="0"/>
        <v>29</v>
      </c>
      <c r="B38" s="9"/>
      <c r="C38" s="5"/>
      <c r="D38" s="5"/>
      <c r="E38" s="6"/>
      <c r="F38" s="6"/>
      <c r="G38" s="6"/>
      <c r="H38" s="6"/>
      <c r="I38" s="6"/>
      <c r="J38" s="7"/>
      <c r="K38" s="8"/>
    </row>
    <row r="39" spans="1:11" ht="15.65" thickTop="1" thickBot="1" x14ac:dyDescent="0.3">
      <c r="A39" s="14">
        <f t="shared" si="0"/>
        <v>30</v>
      </c>
      <c r="B39" s="9"/>
      <c r="C39" s="5"/>
      <c r="D39" s="5"/>
      <c r="E39" s="6"/>
      <c r="F39" s="6"/>
      <c r="G39" s="6"/>
      <c r="H39" s="6"/>
      <c r="I39" s="6"/>
      <c r="J39" s="7"/>
      <c r="K39" s="8"/>
    </row>
    <row r="40" spans="1:11" ht="15.65" thickTop="1" thickBot="1" x14ac:dyDescent="0.3">
      <c r="A40" s="14">
        <f t="shared" si="0"/>
        <v>31</v>
      </c>
      <c r="B40" s="9"/>
      <c r="C40" s="5"/>
      <c r="D40" s="5"/>
      <c r="E40" s="6"/>
      <c r="F40" s="6"/>
      <c r="G40" s="6"/>
      <c r="H40" s="6"/>
      <c r="I40" s="6"/>
      <c r="J40" s="7"/>
      <c r="K40" s="8"/>
    </row>
    <row r="41" spans="1:11" ht="15.65" thickTop="1" thickBot="1" x14ac:dyDescent="0.3">
      <c r="A41" s="14">
        <f t="shared" si="0"/>
        <v>32</v>
      </c>
      <c r="B41" s="9"/>
      <c r="C41" s="5"/>
      <c r="D41" s="5"/>
      <c r="E41" s="6"/>
      <c r="F41" s="6"/>
      <c r="G41" s="6"/>
      <c r="H41" s="6"/>
      <c r="I41" s="6"/>
      <c r="J41" s="7"/>
      <c r="K41" s="8"/>
    </row>
    <row r="42" spans="1:11" ht="15.65" thickTop="1" thickBot="1" x14ac:dyDescent="0.3">
      <c r="A42" s="14">
        <f t="shared" si="0"/>
        <v>33</v>
      </c>
      <c r="B42" s="9"/>
      <c r="C42" s="5"/>
      <c r="D42" s="5"/>
      <c r="E42" s="6"/>
      <c r="F42" s="6"/>
      <c r="G42" s="6"/>
      <c r="H42" s="6"/>
      <c r="I42" s="6"/>
      <c r="J42" s="7"/>
      <c r="K42" s="8"/>
    </row>
    <row r="43" spans="1:11" ht="15.65" thickTop="1" thickBot="1" x14ac:dyDescent="0.3">
      <c r="A43" s="14">
        <f t="shared" si="0"/>
        <v>34</v>
      </c>
      <c r="B43" s="9"/>
      <c r="C43" s="5"/>
      <c r="D43" s="5"/>
      <c r="E43" s="6"/>
      <c r="F43" s="6"/>
      <c r="G43" s="6"/>
      <c r="H43" s="6"/>
      <c r="I43" s="6"/>
      <c r="J43" s="7"/>
      <c r="K43" s="8"/>
    </row>
    <row r="44" spans="1:11" ht="15.65" thickTop="1" thickBot="1" x14ac:dyDescent="0.3">
      <c r="A44" s="14">
        <f t="shared" si="0"/>
        <v>35</v>
      </c>
      <c r="B44" s="9"/>
      <c r="C44" s="5"/>
      <c r="D44" s="5"/>
      <c r="E44" s="6"/>
      <c r="F44" s="6"/>
      <c r="G44" s="6"/>
      <c r="H44" s="6"/>
      <c r="I44" s="6"/>
      <c r="J44" s="7"/>
      <c r="K44" s="8"/>
    </row>
    <row r="45" spans="1:11" ht="15.65" thickTop="1" thickBot="1" x14ac:dyDescent="0.3">
      <c r="A45" s="14">
        <f t="shared" si="0"/>
        <v>36</v>
      </c>
      <c r="B45" s="9"/>
      <c r="C45" s="5"/>
      <c r="D45" s="5"/>
      <c r="E45" s="6"/>
      <c r="F45" s="6"/>
      <c r="G45" s="6"/>
      <c r="H45" s="6"/>
      <c r="I45" s="6"/>
      <c r="J45" s="7"/>
      <c r="K45" s="8"/>
    </row>
    <row r="46" spans="1:11" ht="15.65" thickTop="1" thickBot="1" x14ac:dyDescent="0.3">
      <c r="A46" s="14">
        <f t="shared" si="0"/>
        <v>37</v>
      </c>
      <c r="B46" s="9"/>
      <c r="C46" s="5"/>
      <c r="D46" s="5"/>
      <c r="E46" s="6"/>
      <c r="F46" s="6"/>
      <c r="G46" s="6"/>
      <c r="H46" s="6"/>
      <c r="I46" s="6"/>
      <c r="J46" s="7"/>
      <c r="K46" s="8"/>
    </row>
    <row r="47" spans="1:11" ht="15.65" thickTop="1" thickBot="1" x14ac:dyDescent="0.3">
      <c r="A47" s="14">
        <f t="shared" si="0"/>
        <v>38</v>
      </c>
      <c r="B47" s="9"/>
      <c r="C47" s="5"/>
      <c r="D47" s="5"/>
      <c r="E47" s="6"/>
      <c r="F47" s="6"/>
      <c r="G47" s="6"/>
      <c r="H47" s="6"/>
      <c r="I47" s="6"/>
      <c r="J47" s="7"/>
      <c r="K47" s="8"/>
    </row>
    <row r="48" spans="1:11" ht="15.65" thickTop="1" thickBot="1" x14ac:dyDescent="0.3">
      <c r="A48" s="14">
        <f t="shared" si="0"/>
        <v>39</v>
      </c>
      <c r="B48" s="9"/>
      <c r="C48" s="5"/>
      <c r="D48" s="5"/>
      <c r="E48" s="6"/>
      <c r="F48" s="6"/>
      <c r="G48" s="6"/>
      <c r="H48" s="6"/>
      <c r="I48" s="6"/>
      <c r="J48" s="7"/>
      <c r="K48" s="8"/>
    </row>
    <row r="49" spans="1:11" ht="15.65" thickTop="1" thickBot="1" x14ac:dyDescent="0.3">
      <c r="A49" s="14">
        <f t="shared" si="0"/>
        <v>40</v>
      </c>
      <c r="B49" s="9"/>
      <c r="C49" s="5"/>
      <c r="D49" s="5"/>
      <c r="E49" s="6"/>
      <c r="F49" s="6"/>
      <c r="G49" s="6"/>
      <c r="H49" s="6"/>
      <c r="I49" s="6"/>
      <c r="J49" s="7"/>
      <c r="K49" s="8"/>
    </row>
    <row r="50" spans="1:11" ht="15.65" thickTop="1" thickBot="1" x14ac:dyDescent="0.3">
      <c r="A50" s="14">
        <f t="shared" si="0"/>
        <v>41</v>
      </c>
      <c r="B50" s="9"/>
      <c r="C50" s="5"/>
      <c r="D50" s="5"/>
      <c r="E50" s="6"/>
      <c r="F50" s="6"/>
      <c r="G50" s="6"/>
      <c r="H50" s="6"/>
      <c r="I50" s="6"/>
      <c r="J50" s="7"/>
      <c r="K50" s="8"/>
    </row>
    <row r="51" spans="1:11" ht="15.65" thickTop="1" thickBot="1" x14ac:dyDescent="0.3">
      <c r="A51" s="14">
        <f t="shared" si="0"/>
        <v>42</v>
      </c>
      <c r="B51" s="9"/>
      <c r="C51" s="5"/>
      <c r="D51" s="5"/>
      <c r="E51" s="6"/>
      <c r="F51" s="6"/>
      <c r="G51" s="6"/>
      <c r="H51" s="6"/>
      <c r="I51" s="6"/>
      <c r="J51" s="7"/>
      <c r="K51" s="8"/>
    </row>
    <row r="52" spans="1:11" ht="15.65" thickTop="1" thickBot="1" x14ac:dyDescent="0.3">
      <c r="A52" s="14">
        <f t="shared" si="0"/>
        <v>43</v>
      </c>
      <c r="B52" s="9"/>
      <c r="C52" s="5"/>
      <c r="D52" s="5"/>
      <c r="E52" s="6"/>
      <c r="F52" s="6"/>
      <c r="G52" s="6"/>
      <c r="H52" s="6"/>
      <c r="I52" s="6"/>
      <c r="J52" s="7"/>
      <c r="K52" s="8"/>
    </row>
    <row r="53" spans="1:11" ht="15.65" thickTop="1" thickBot="1" x14ac:dyDescent="0.3">
      <c r="A53" s="14">
        <f t="shared" si="0"/>
        <v>44</v>
      </c>
      <c r="B53" s="9"/>
      <c r="C53" s="5"/>
      <c r="D53" s="5"/>
      <c r="E53" s="6"/>
      <c r="F53" s="6"/>
      <c r="G53" s="6"/>
      <c r="H53" s="6"/>
      <c r="I53" s="6"/>
      <c r="J53" s="7"/>
      <c r="K53" s="8"/>
    </row>
    <row r="54" spans="1:11" ht="15.65" thickTop="1" thickBot="1" x14ac:dyDescent="0.3">
      <c r="A54" s="14">
        <f t="shared" si="0"/>
        <v>45</v>
      </c>
      <c r="B54" s="9"/>
      <c r="C54" s="5"/>
      <c r="D54" s="5"/>
      <c r="E54" s="6"/>
      <c r="F54" s="6"/>
      <c r="G54" s="6"/>
      <c r="H54" s="6"/>
      <c r="I54" s="6"/>
      <c r="J54" s="7"/>
      <c r="K54" s="8"/>
    </row>
    <row r="55" spans="1:11" ht="15.65" thickTop="1" thickBot="1" x14ac:dyDescent="0.3">
      <c r="A55" s="14">
        <f t="shared" si="0"/>
        <v>46</v>
      </c>
      <c r="B55" s="9"/>
      <c r="C55" s="5"/>
      <c r="D55" s="5"/>
      <c r="E55" s="6"/>
      <c r="F55" s="6"/>
      <c r="G55" s="6"/>
      <c r="H55" s="6"/>
      <c r="I55" s="6"/>
      <c r="J55" s="7"/>
      <c r="K55" s="8"/>
    </row>
    <row r="56" spans="1:11" ht="15.65" thickTop="1" thickBot="1" x14ac:dyDescent="0.3">
      <c r="A56" s="14">
        <f t="shared" si="0"/>
        <v>47</v>
      </c>
      <c r="B56" s="9"/>
      <c r="C56" s="5"/>
      <c r="D56" s="5"/>
      <c r="E56" s="6"/>
      <c r="F56" s="6"/>
      <c r="G56" s="6"/>
      <c r="H56" s="6"/>
      <c r="I56" s="6"/>
      <c r="J56" s="7"/>
      <c r="K56" s="8"/>
    </row>
    <row r="57" spans="1:11" ht="15.65" thickTop="1" thickBot="1" x14ac:dyDescent="0.3">
      <c r="A57" s="14">
        <f t="shared" si="0"/>
        <v>48</v>
      </c>
      <c r="B57" s="9"/>
      <c r="C57" s="5"/>
      <c r="D57" s="5"/>
      <c r="E57" s="6"/>
      <c r="F57" s="6"/>
      <c r="G57" s="6"/>
      <c r="H57" s="6"/>
      <c r="I57" s="6"/>
      <c r="J57" s="7"/>
      <c r="K57" s="8"/>
    </row>
    <row r="58" spans="1:11" ht="15.65" thickTop="1" thickBot="1" x14ac:dyDescent="0.3">
      <c r="A58" s="14">
        <f t="shared" si="0"/>
        <v>49</v>
      </c>
      <c r="B58" s="9"/>
      <c r="C58" s="5"/>
      <c r="D58" s="5"/>
      <c r="E58" s="6"/>
      <c r="F58" s="6"/>
      <c r="G58" s="6"/>
      <c r="H58" s="6"/>
      <c r="I58" s="6"/>
      <c r="J58" s="7"/>
      <c r="K58" s="8"/>
    </row>
    <row r="59" spans="1:11" ht="15.65" thickTop="1" thickBot="1" x14ac:dyDescent="0.3">
      <c r="A59" s="14">
        <f t="shared" si="0"/>
        <v>50</v>
      </c>
      <c r="B59" s="9"/>
      <c r="C59" s="5"/>
      <c r="D59" s="5"/>
      <c r="E59" s="6"/>
      <c r="F59" s="6"/>
      <c r="G59" s="6"/>
      <c r="H59" s="6"/>
      <c r="I59" s="6"/>
      <c r="J59" s="7"/>
      <c r="K59" s="8"/>
    </row>
    <row r="60" spans="1:11" ht="15.65" thickTop="1" thickBot="1" x14ac:dyDescent="0.3">
      <c r="A60" s="14">
        <f t="shared" si="0"/>
        <v>51</v>
      </c>
      <c r="B60" s="9"/>
      <c r="C60" s="5"/>
      <c r="D60" s="5"/>
      <c r="E60" s="6"/>
      <c r="F60" s="6"/>
      <c r="G60" s="6"/>
      <c r="H60" s="6"/>
      <c r="I60" s="6"/>
      <c r="J60" s="7"/>
      <c r="K60" s="8"/>
    </row>
    <row r="61" spans="1:11" ht="15.65" thickTop="1" thickBot="1" x14ac:dyDescent="0.3">
      <c r="A61" s="14">
        <f t="shared" si="0"/>
        <v>52</v>
      </c>
      <c r="B61" s="9"/>
      <c r="C61" s="5"/>
      <c r="D61" s="5"/>
      <c r="E61" s="6"/>
      <c r="F61" s="6"/>
      <c r="G61" s="6"/>
      <c r="H61" s="6"/>
      <c r="I61" s="6"/>
      <c r="J61" s="7"/>
      <c r="K61" s="8"/>
    </row>
    <row r="62" spans="1:11" ht="15.65" thickTop="1" thickBot="1" x14ac:dyDescent="0.3">
      <c r="A62" s="14">
        <f t="shared" si="0"/>
        <v>53</v>
      </c>
      <c r="B62" s="9"/>
      <c r="C62" s="5"/>
      <c r="D62" s="5"/>
      <c r="E62" s="6"/>
      <c r="F62" s="6"/>
      <c r="G62" s="6"/>
      <c r="H62" s="6"/>
      <c r="I62" s="6"/>
      <c r="J62" s="7"/>
      <c r="K62" s="8"/>
    </row>
    <row r="63" spans="1:11" ht="15.65" thickTop="1" thickBot="1" x14ac:dyDescent="0.3">
      <c r="A63" s="14">
        <f t="shared" si="0"/>
        <v>54</v>
      </c>
      <c r="B63" s="9"/>
      <c r="C63" s="5"/>
      <c r="D63" s="5"/>
      <c r="E63" s="6"/>
      <c r="F63" s="6"/>
      <c r="G63" s="6"/>
      <c r="H63" s="6"/>
      <c r="I63" s="6"/>
      <c r="J63" s="7"/>
      <c r="K63" s="8"/>
    </row>
    <row r="64" spans="1:11" ht="15.65" thickTop="1" thickBot="1" x14ac:dyDescent="0.3">
      <c r="A64" s="14">
        <f t="shared" si="0"/>
        <v>55</v>
      </c>
      <c r="B64" s="9"/>
      <c r="C64" s="5"/>
      <c r="D64" s="5"/>
      <c r="E64" s="6"/>
      <c r="F64" s="6"/>
      <c r="G64" s="6"/>
      <c r="H64" s="6"/>
      <c r="I64" s="6"/>
      <c r="J64" s="7"/>
      <c r="K64" s="8"/>
    </row>
    <row r="65" spans="1:11" ht="15.65" thickTop="1" thickBot="1" x14ac:dyDescent="0.3">
      <c r="A65" s="14">
        <f t="shared" si="0"/>
        <v>56</v>
      </c>
      <c r="B65" s="9"/>
      <c r="C65" s="5"/>
      <c r="D65" s="5"/>
      <c r="E65" s="6"/>
      <c r="F65" s="6"/>
      <c r="G65" s="6"/>
      <c r="H65" s="6"/>
      <c r="I65" s="6"/>
      <c r="J65" s="7"/>
      <c r="K65" s="8"/>
    </row>
    <row r="66" spans="1:11" ht="15.65" thickTop="1" thickBot="1" x14ac:dyDescent="0.3">
      <c r="A66" s="14">
        <f t="shared" si="0"/>
        <v>57</v>
      </c>
      <c r="B66" s="9"/>
      <c r="C66" s="5"/>
      <c r="D66" s="5"/>
      <c r="E66" s="6"/>
      <c r="F66" s="6"/>
      <c r="G66" s="6"/>
      <c r="H66" s="6"/>
      <c r="I66" s="6"/>
      <c r="J66" s="7"/>
      <c r="K66" s="8"/>
    </row>
    <row r="67" spans="1:11" ht="15.65" thickTop="1" thickBot="1" x14ac:dyDescent="0.3">
      <c r="A67" s="14">
        <f t="shared" si="0"/>
        <v>58</v>
      </c>
      <c r="B67" s="9"/>
      <c r="C67" s="5"/>
      <c r="D67" s="5"/>
      <c r="E67" s="6"/>
      <c r="F67" s="6"/>
      <c r="G67" s="6"/>
      <c r="H67" s="6"/>
      <c r="I67" s="6"/>
      <c r="J67" s="7"/>
      <c r="K67" s="8"/>
    </row>
    <row r="68" spans="1:11" ht="15.65" thickTop="1" thickBot="1" x14ac:dyDescent="0.3">
      <c r="A68" s="14">
        <f t="shared" si="0"/>
        <v>59</v>
      </c>
      <c r="B68" s="9"/>
      <c r="C68" s="5"/>
      <c r="D68" s="5"/>
      <c r="E68" s="6"/>
      <c r="F68" s="6"/>
      <c r="G68" s="6"/>
      <c r="H68" s="6"/>
      <c r="I68" s="6"/>
      <c r="J68" s="7"/>
      <c r="K68" s="8"/>
    </row>
    <row r="69" spans="1:11" ht="15.65" thickTop="1" thickBot="1" x14ac:dyDescent="0.3">
      <c r="A69" s="14">
        <f t="shared" si="0"/>
        <v>60</v>
      </c>
      <c r="B69" s="17"/>
      <c r="C69" s="18"/>
      <c r="D69" s="18"/>
      <c r="E69" s="19"/>
      <c r="F69" s="19"/>
      <c r="G69" s="19"/>
      <c r="H69" s="19"/>
      <c r="I69" s="19"/>
      <c r="J69" s="20"/>
      <c r="K69" s="21"/>
    </row>
    <row r="70" spans="1:11" ht="25.15" thickTop="1" thickBot="1" x14ac:dyDescent="0.3">
      <c r="A70" s="22"/>
      <c r="B70" s="23"/>
      <c r="C70" s="23"/>
      <c r="D70" s="23"/>
      <c r="E70" s="23"/>
      <c r="F70" s="23"/>
      <c r="G70" s="23"/>
      <c r="H70" s="23"/>
      <c r="I70" s="23"/>
      <c r="J70" s="24" t="s">
        <v>203</v>
      </c>
      <c r="K70" s="25">
        <f>SUBTOTAL(103,F10:F69)</f>
        <v>0</v>
      </c>
    </row>
    <row r="71" spans="1:11" x14ac:dyDescent="0.25">
      <c r="H71" s="10" t="s">
        <v>197</v>
      </c>
    </row>
    <row r="73" spans="1:11" ht="26.5" thickBot="1" x14ac:dyDescent="0.5">
      <c r="G73" s="58" t="s">
        <v>193</v>
      </c>
      <c r="H73" s="58"/>
      <c r="I73" s="58"/>
    </row>
    <row r="74" spans="1:11" ht="34.5" customHeight="1" thickBot="1" x14ac:dyDescent="0.3">
      <c r="G74" s="60" t="s">
        <v>194</v>
      </c>
      <c r="H74" s="61"/>
      <c r="I74" s="62"/>
    </row>
    <row r="75" spans="1:11" ht="87.8" customHeight="1" x14ac:dyDescent="0.25">
      <c r="G75" s="60" t="s">
        <v>195</v>
      </c>
      <c r="H75" s="61"/>
      <c r="I75" s="62"/>
    </row>
    <row r="76" spans="1:11" ht="58.6" customHeight="1" x14ac:dyDescent="0.25">
      <c r="G76" s="63" t="s">
        <v>196</v>
      </c>
      <c r="H76" s="64"/>
      <c r="I76" s="65"/>
    </row>
    <row r="77" spans="1:11" ht="69.3" customHeight="1" x14ac:dyDescent="0.25">
      <c r="G77" s="69" t="s">
        <v>214</v>
      </c>
      <c r="H77" s="70"/>
      <c r="I77" s="71"/>
    </row>
    <row r="78" spans="1:11" ht="75.099999999999994" customHeight="1" thickBot="1" x14ac:dyDescent="0.3">
      <c r="G78" s="66" t="s">
        <v>230</v>
      </c>
      <c r="H78" s="67"/>
      <c r="I78" s="68"/>
    </row>
    <row r="80" spans="1:11" ht="25.85" x14ac:dyDescent="0.45">
      <c r="A80" s="59" t="s">
        <v>183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</row>
    <row r="81" spans="6:10" x14ac:dyDescent="0.25">
      <c r="F81" s="40"/>
      <c r="G81" s="41"/>
      <c r="H81" s="41"/>
      <c r="I81" s="41"/>
      <c r="J81" s="42"/>
    </row>
    <row r="82" spans="6:10" x14ac:dyDescent="0.25">
      <c r="F82" s="43"/>
      <c r="G82" s="44"/>
      <c r="H82" s="44"/>
      <c r="I82" s="44"/>
      <c r="J82" s="45"/>
    </row>
    <row r="83" spans="6:10" x14ac:dyDescent="0.25">
      <c r="F83" s="43"/>
      <c r="G83" s="44"/>
      <c r="H83" s="44"/>
      <c r="I83" s="44"/>
      <c r="J83" s="45"/>
    </row>
    <row r="84" spans="6:10" x14ac:dyDescent="0.25">
      <c r="F84" s="43"/>
      <c r="G84" s="44"/>
      <c r="H84" s="44"/>
      <c r="I84" s="44"/>
      <c r="J84" s="45"/>
    </row>
    <row r="85" spans="6:10" x14ac:dyDescent="0.25">
      <c r="F85" s="43"/>
      <c r="G85" s="44"/>
      <c r="H85" s="44"/>
      <c r="I85" s="44"/>
      <c r="J85" s="45"/>
    </row>
    <row r="86" spans="6:10" x14ac:dyDescent="0.25">
      <c r="F86" s="43"/>
      <c r="G86" s="44"/>
      <c r="H86" s="44"/>
      <c r="I86" s="44"/>
      <c r="J86" s="45"/>
    </row>
    <row r="87" spans="6:10" x14ac:dyDescent="0.25">
      <c r="F87" s="43"/>
      <c r="G87" s="44"/>
      <c r="H87" s="44"/>
      <c r="I87" s="44"/>
      <c r="J87" s="45"/>
    </row>
    <row r="88" spans="6:10" x14ac:dyDescent="0.25">
      <c r="F88" s="43"/>
      <c r="G88" s="44"/>
      <c r="H88" s="44"/>
      <c r="I88" s="44"/>
      <c r="J88" s="45"/>
    </row>
    <row r="89" spans="6:10" x14ac:dyDescent="0.25">
      <c r="F89" s="46"/>
      <c r="G89" s="47"/>
      <c r="H89" s="47"/>
      <c r="I89" s="47"/>
      <c r="J89" s="48"/>
    </row>
    <row r="90" spans="6:10" ht="14.95" thickBot="1" x14ac:dyDescent="0.3"/>
    <row r="91" spans="6:10" x14ac:dyDescent="0.25">
      <c r="G91" s="52"/>
      <c r="H91" s="53"/>
      <c r="I91" s="54"/>
    </row>
    <row r="92" spans="6:10" x14ac:dyDescent="0.25">
      <c r="G92" s="55" t="s">
        <v>187</v>
      </c>
      <c r="H92" s="56"/>
      <c r="I92" s="57"/>
    </row>
    <row r="93" spans="6:10" x14ac:dyDescent="0.25">
      <c r="G93" s="49"/>
      <c r="H93" s="50"/>
      <c r="I93" s="51"/>
    </row>
    <row r="94" spans="6:10" x14ac:dyDescent="0.25">
      <c r="G94" s="49"/>
      <c r="H94" s="50"/>
      <c r="I94" s="51"/>
    </row>
    <row r="95" spans="6:10" x14ac:dyDescent="0.25">
      <c r="G95" s="49"/>
      <c r="H95" s="50"/>
      <c r="I95" s="51"/>
    </row>
    <row r="96" spans="6:10" x14ac:dyDescent="0.25">
      <c r="G96" s="49"/>
      <c r="H96" s="50"/>
      <c r="I96" s="51"/>
      <c r="J96" s="11"/>
    </row>
    <row r="97" spans="7:10" x14ac:dyDescent="0.25">
      <c r="G97" s="49"/>
      <c r="H97" s="50"/>
      <c r="I97" s="51"/>
      <c r="J97" s="11"/>
    </row>
    <row r="98" spans="7:10" x14ac:dyDescent="0.25">
      <c r="G98" s="49"/>
      <c r="H98" s="50"/>
      <c r="I98" s="51"/>
      <c r="J98" s="11"/>
    </row>
    <row r="99" spans="7:10" x14ac:dyDescent="0.25">
      <c r="G99" s="49"/>
      <c r="H99" s="50"/>
      <c r="I99" s="51"/>
      <c r="J99" s="11"/>
    </row>
    <row r="100" spans="7:10" x14ac:dyDescent="0.25">
      <c r="G100" s="49"/>
      <c r="H100" s="50"/>
      <c r="I100" s="51"/>
      <c r="J100" s="11"/>
    </row>
    <row r="101" spans="7:10" x14ac:dyDescent="0.25">
      <c r="G101" s="49"/>
      <c r="H101" s="50"/>
      <c r="I101" s="51"/>
      <c r="J101" s="11"/>
    </row>
    <row r="102" spans="7:10" x14ac:dyDescent="0.25">
      <c r="G102" s="49"/>
      <c r="H102" s="50"/>
      <c r="I102" s="51"/>
      <c r="J102" s="11"/>
    </row>
    <row r="103" spans="7:10" x14ac:dyDescent="0.25">
      <c r="G103" s="49"/>
      <c r="H103" s="50"/>
      <c r="I103" s="51"/>
      <c r="J103" s="11"/>
    </row>
    <row r="104" spans="7:10" x14ac:dyDescent="0.25">
      <c r="G104" s="49"/>
      <c r="H104" s="50"/>
      <c r="I104" s="51"/>
      <c r="J104" s="11"/>
    </row>
    <row r="105" spans="7:10" x14ac:dyDescent="0.25">
      <c r="G105" s="49"/>
      <c r="H105" s="50"/>
      <c r="I105" s="51"/>
      <c r="J105" s="11"/>
    </row>
    <row r="106" spans="7:10" x14ac:dyDescent="0.25">
      <c r="G106" s="49"/>
      <c r="H106" s="50"/>
      <c r="I106" s="51"/>
      <c r="J106" s="11"/>
    </row>
    <row r="107" spans="7:10" x14ac:dyDescent="0.25">
      <c r="G107" s="49"/>
      <c r="H107" s="50"/>
      <c r="I107" s="51"/>
      <c r="J107" s="11"/>
    </row>
    <row r="108" spans="7:10" x14ac:dyDescent="0.25">
      <c r="G108" s="49"/>
      <c r="H108" s="50"/>
      <c r="I108" s="51"/>
      <c r="J108" s="11"/>
    </row>
    <row r="109" spans="7:10" x14ac:dyDescent="0.25">
      <c r="G109" s="49"/>
      <c r="H109" s="50"/>
      <c r="I109" s="51"/>
      <c r="J109" s="11"/>
    </row>
    <row r="110" spans="7:10" x14ac:dyDescent="0.25">
      <c r="G110" s="49"/>
      <c r="H110" s="50"/>
      <c r="I110" s="51"/>
      <c r="J110" s="11"/>
    </row>
    <row r="111" spans="7:10" x14ac:dyDescent="0.25">
      <c r="G111" s="49"/>
      <c r="H111" s="50"/>
      <c r="I111" s="51"/>
      <c r="J111" s="11"/>
    </row>
    <row r="112" spans="7:10" x14ac:dyDescent="0.25">
      <c r="G112" s="49"/>
      <c r="H112" s="50"/>
      <c r="I112" s="51"/>
      <c r="J112" s="11"/>
    </row>
    <row r="113" spans="7:10" x14ac:dyDescent="0.25">
      <c r="G113" s="49"/>
      <c r="H113" s="50"/>
      <c r="I113" s="51"/>
      <c r="J113" s="11"/>
    </row>
    <row r="114" spans="7:10" x14ac:dyDescent="0.25">
      <c r="G114" s="49"/>
      <c r="H114" s="50"/>
      <c r="I114" s="51"/>
      <c r="J114" s="11"/>
    </row>
    <row r="115" spans="7:10" x14ac:dyDescent="0.25">
      <c r="G115" s="36" t="s">
        <v>197</v>
      </c>
      <c r="H115" s="37"/>
      <c r="I115" s="38"/>
      <c r="J115" s="11"/>
    </row>
    <row r="116" spans="7:10" x14ac:dyDescent="0.25">
      <c r="G116" s="36"/>
      <c r="H116" s="37"/>
      <c r="I116" s="38"/>
      <c r="J116" s="11"/>
    </row>
    <row r="117" spans="7:10" x14ac:dyDescent="0.25">
      <c r="G117" s="28"/>
      <c r="H117" s="29"/>
      <c r="I117" s="30"/>
      <c r="J117" s="11"/>
    </row>
    <row r="118" spans="7:10" x14ac:dyDescent="0.25">
      <c r="G118" s="28"/>
      <c r="H118" s="29"/>
      <c r="I118" s="30"/>
      <c r="J118" s="11"/>
    </row>
    <row r="119" spans="7:10" x14ac:dyDescent="0.25">
      <c r="G119" s="28"/>
      <c r="H119" s="29"/>
      <c r="I119" s="30"/>
    </row>
    <row r="120" spans="7:10" x14ac:dyDescent="0.25">
      <c r="G120" s="28"/>
      <c r="H120" s="29"/>
      <c r="I120" s="30"/>
    </row>
    <row r="121" spans="7:10" x14ac:dyDescent="0.25">
      <c r="G121" s="28"/>
      <c r="H121" s="29"/>
      <c r="I121" s="30"/>
    </row>
    <row r="122" spans="7:10" x14ac:dyDescent="0.25">
      <c r="G122" s="28"/>
      <c r="H122" s="29"/>
      <c r="I122" s="30"/>
    </row>
    <row r="123" spans="7:10" x14ac:dyDescent="0.25">
      <c r="G123" s="28"/>
      <c r="H123" s="29"/>
      <c r="I123" s="30"/>
    </row>
    <row r="124" spans="7:10" x14ac:dyDescent="0.25">
      <c r="G124" s="28"/>
      <c r="H124" s="29"/>
      <c r="I124" s="30"/>
    </row>
    <row r="125" spans="7:10" x14ac:dyDescent="0.25">
      <c r="G125" s="28"/>
      <c r="H125" s="29"/>
      <c r="I125" s="30"/>
    </row>
    <row r="126" spans="7:10" x14ac:dyDescent="0.25">
      <c r="G126" s="28"/>
      <c r="H126" s="29"/>
      <c r="I126" s="30"/>
    </row>
    <row r="127" spans="7:10" x14ac:dyDescent="0.25">
      <c r="G127" s="28"/>
      <c r="H127" s="29"/>
      <c r="I127" s="30"/>
    </row>
    <row r="128" spans="7:10" x14ac:dyDescent="0.25">
      <c r="G128" s="28"/>
      <c r="H128" s="29"/>
      <c r="I128" s="30"/>
    </row>
    <row r="129" spans="7:9" x14ac:dyDescent="0.25">
      <c r="G129" s="28"/>
      <c r="H129" s="29"/>
      <c r="I129" s="30"/>
    </row>
    <row r="130" spans="7:9" x14ac:dyDescent="0.25">
      <c r="G130" s="28"/>
      <c r="H130" s="29"/>
      <c r="I130" s="30"/>
    </row>
    <row r="131" spans="7:9" x14ac:dyDescent="0.25">
      <c r="G131" s="28"/>
      <c r="H131" s="29"/>
      <c r="I131" s="30"/>
    </row>
    <row r="132" spans="7:9" ht="14.95" thickBot="1" x14ac:dyDescent="0.3">
      <c r="G132" s="31"/>
      <c r="H132" s="32"/>
      <c r="I132" s="33"/>
    </row>
  </sheetData>
  <dataConsolidate/>
  <mergeCells count="16">
    <mergeCell ref="G117:I132"/>
    <mergeCell ref="A1:K2"/>
    <mergeCell ref="A6:K8"/>
    <mergeCell ref="G115:I116"/>
    <mergeCell ref="A3:G5"/>
    <mergeCell ref="F81:J89"/>
    <mergeCell ref="G93:I114"/>
    <mergeCell ref="G91:I91"/>
    <mergeCell ref="G92:I92"/>
    <mergeCell ref="G73:I73"/>
    <mergeCell ref="A80:K80"/>
    <mergeCell ref="G74:I74"/>
    <mergeCell ref="G75:I75"/>
    <mergeCell ref="G76:I76"/>
    <mergeCell ref="G78:I78"/>
    <mergeCell ref="G77:I77"/>
  </mergeCells>
  <dataValidations xWindow="552" yWindow="635" count="9">
    <dataValidation type="list" allowBlank="1" showInputMessage="1" showErrorMessage="1" promptTitle="Тип материала" prompt="Выберите необходимый тип материала, для изготовления фасада" sqref="F10:F69">
      <formula1>type</formula1>
    </dataValidation>
    <dataValidation type="list" allowBlank="1" showInputMessage="1" showErrorMessage="1" promptTitle="Цвет материала фасада" prompt="Выберите необходимый цвет материала фасада" sqref="G10:G69">
      <formula1>INDIRECT($F10)</formula1>
    </dataValidation>
    <dataValidation type="list" allowBlank="1" showInputMessage="1" showErrorMessage="1" promptTitle="Торцевая отделка" prompt="Выберите необходимую кромку фасада" sqref="H10:H69">
      <formula1>kromka</formula1>
    </dataValidation>
    <dataValidation type="whole" allowBlank="1" showInputMessage="1" showErrorMessage="1" errorTitle="Между 50mm и 1480mm" error="Минимальный размер - 50mm, максимальный - 1480mm_x000a__x000a_Размер МДФ, метакрил - 1200mm*2400mm_x000a_Размер стекла - 1480mm*1250mm" promptTitle="Введите высоту фасада" prompt="Минимальный размер - 50mm, максимальный - 1480mm_x000a__x000a_Размер МДФ, метакрил - 1200mm*2400mm_x000a_Размер стекла - 1480mm*1250mm" sqref="B10:B69">
      <formula1>50</formula1>
      <formula2>1480</formula2>
    </dataValidation>
    <dataValidation type="whole" allowBlank="1" showInputMessage="1" showErrorMessage="1" errorTitle="Между 50mm и 2400mm" error="Минимальный размер - 50mm, максимальный - 2400mm_x000a__x000a_Размер МДФ, метакрил - 1200mm*2400mm_x000a_Размер стекла - 1480mm*1250mm" promptTitle="Введите ширину фасада" prompt="Минимальный размер - 50mm, максимальный - 2400mm_x000a__x000a_Размер МДФ, метакрил - 1200mm*2400mm_x000a_Размер стекла - 1480mm*1250mm" sqref="C10:C69">
      <formula1>50</formula1>
      <formula2>2400</formula2>
    </dataValidation>
    <dataValidation type="list" allowBlank="1" showErrorMessage="1" promptTitle="Количество деталей" prompt="Введите количество фасадов заданных размеров" sqref="E10:E69">
      <formula1>drawing</formula1>
    </dataValidation>
    <dataValidation type="list" allowBlank="1" showInputMessage="1" showErrorMessage="1" promptTitle="Артикул материала кромки" prompt="Выберите артикул материала кромки" sqref="I10:I69">
      <formula1>INDIRECT($H10)</formula1>
    </dataValidation>
    <dataValidation type="list" allowBlank="1" showInputMessage="1" showErrorMessage="1" sqref="J10:J69">
      <formula1>petli</formula1>
    </dataValidation>
    <dataValidation type="list" allowBlank="1" showInputMessage="1" showErrorMessage="1" sqref="K4">
      <formula1>oplata</formula1>
    </dataValidation>
  </dataValidations>
  <hyperlinks>
    <hyperlink ref="H71" location="Заказ!A1" display="Вернуться на верх"/>
    <hyperlink ref="G115" location="Заказ!A1" display="Вернуться на верх"/>
    <hyperlink ref="J9" location="Заказ!G130" display="ПРИСАДКА ПОД ПЕТЛИ"/>
    <hyperlink ref="A1:K2" r:id="rId1" display="Компания d’Elito  | BETTER TECH FOR BETTER LIFE!!!  |  order@delito.ru  | www.delito.ru"/>
    <hyperlink ref="A3:G5" location="Заказ!G87" display="Внимание! Перед заполнением заказа нажмите сюда для ознакомления с правилами оформления заказа!"/>
    <hyperlink ref="G75:I75" location="Заказ!E78" display="2. В случае если часть фасадов в заказе необходимо выполнить с другими характеристиками ( отделка, цвет, нестандартная присадка под петли и т.д.) данную информацию  указывать в графе &quot;Примечание&quot;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>
      <selection activeCell="C2" sqref="C2"/>
    </sheetView>
  </sheetViews>
  <sheetFormatPr defaultRowHeight="14.3" x14ac:dyDescent="0.25"/>
  <cols>
    <col min="1" max="1" width="19.375" customWidth="1"/>
    <col min="2" max="2" width="28" bestFit="1" customWidth="1"/>
    <col min="3" max="3" width="24.5" bestFit="1" customWidth="1"/>
    <col min="4" max="4" width="38.625" bestFit="1" customWidth="1"/>
    <col min="5" max="5" width="45.375" bestFit="1" customWidth="1"/>
    <col min="6" max="6" width="8.5" customWidth="1"/>
    <col min="7" max="7" width="37.375" bestFit="1" customWidth="1"/>
    <col min="8" max="8" width="40.625" bestFit="1" customWidth="1"/>
    <col min="9" max="9" width="34.5" bestFit="1" customWidth="1"/>
    <col min="10" max="10" width="25.875" bestFit="1" customWidth="1"/>
    <col min="11" max="11" width="48.5" bestFit="1" customWidth="1"/>
  </cols>
  <sheetData>
    <row r="1" spans="1:11" x14ac:dyDescent="0.25">
      <c r="A1" t="s">
        <v>184</v>
      </c>
      <c r="B1" s="1" t="s">
        <v>0</v>
      </c>
      <c r="C1" s="1" t="s">
        <v>1</v>
      </c>
      <c r="D1" s="1" t="s">
        <v>2</v>
      </c>
      <c r="E1" s="1" t="s">
        <v>3</v>
      </c>
      <c r="F1" s="1"/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</row>
    <row r="2" spans="1:11" x14ac:dyDescent="0.25">
      <c r="A2" s="1" t="s">
        <v>0</v>
      </c>
      <c r="B2" s="2" t="s">
        <v>9</v>
      </c>
      <c r="C2" s="2" t="s">
        <v>10</v>
      </c>
      <c r="D2" t="s">
        <v>11</v>
      </c>
      <c r="E2" t="s">
        <v>12</v>
      </c>
      <c r="G2" t="s">
        <v>13</v>
      </c>
      <c r="H2" t="s">
        <v>14</v>
      </c>
      <c r="I2" t="s">
        <v>15</v>
      </c>
      <c r="J2" t="s">
        <v>16</v>
      </c>
      <c r="K2" t="s">
        <v>17</v>
      </c>
    </row>
    <row r="3" spans="1:11" x14ac:dyDescent="0.25">
      <c r="A3" s="1" t="s">
        <v>1</v>
      </c>
      <c r="B3" s="2" t="s">
        <v>18</v>
      </c>
      <c r="C3" s="2" t="s">
        <v>19</v>
      </c>
      <c r="D3" t="s">
        <v>20</v>
      </c>
      <c r="E3" t="s">
        <v>21</v>
      </c>
      <c r="G3" t="s">
        <v>22</v>
      </c>
      <c r="H3" t="s">
        <v>23</v>
      </c>
      <c r="I3" t="s">
        <v>24</v>
      </c>
      <c r="J3" t="s">
        <v>25</v>
      </c>
      <c r="K3" t="s">
        <v>26</v>
      </c>
    </row>
    <row r="4" spans="1:11" x14ac:dyDescent="0.25">
      <c r="A4" s="1" t="s">
        <v>2</v>
      </c>
      <c r="B4" s="2" t="s">
        <v>27</v>
      </c>
      <c r="C4" s="2" t="s">
        <v>28</v>
      </c>
      <c r="D4" t="s">
        <v>29</v>
      </c>
      <c r="E4" t="s">
        <v>30</v>
      </c>
      <c r="G4" t="s">
        <v>31</v>
      </c>
      <c r="H4" t="s">
        <v>32</v>
      </c>
      <c r="I4" t="s">
        <v>33</v>
      </c>
      <c r="J4" t="s">
        <v>34</v>
      </c>
      <c r="K4" t="s">
        <v>35</v>
      </c>
    </row>
    <row r="5" spans="1:11" x14ac:dyDescent="0.25">
      <c r="A5" s="1" t="s">
        <v>3</v>
      </c>
      <c r="B5" s="2" t="s">
        <v>36</v>
      </c>
      <c r="C5" s="2" t="s">
        <v>37</v>
      </c>
      <c r="D5" t="s">
        <v>38</v>
      </c>
      <c r="E5" t="s">
        <v>39</v>
      </c>
      <c r="G5" t="s">
        <v>40</v>
      </c>
      <c r="H5" t="s">
        <v>41</v>
      </c>
      <c r="I5" t="s">
        <v>42</v>
      </c>
      <c r="J5" t="s">
        <v>43</v>
      </c>
      <c r="K5" t="s">
        <v>44</v>
      </c>
    </row>
    <row r="6" spans="1:11" x14ac:dyDescent="0.25">
      <c r="B6" s="2" t="s">
        <v>45</v>
      </c>
      <c r="C6" s="2" t="s">
        <v>46</v>
      </c>
      <c r="D6" t="s">
        <v>47</v>
      </c>
      <c r="E6" t="s">
        <v>48</v>
      </c>
      <c r="G6" t="s">
        <v>49</v>
      </c>
      <c r="H6" t="s">
        <v>50</v>
      </c>
      <c r="I6" t="s">
        <v>51</v>
      </c>
      <c r="J6" t="s">
        <v>52</v>
      </c>
      <c r="K6" t="s">
        <v>53</v>
      </c>
    </row>
    <row r="7" spans="1:11" x14ac:dyDescent="0.25">
      <c r="A7" s="4" t="s">
        <v>185</v>
      </c>
      <c r="B7" s="2" t="s">
        <v>54</v>
      </c>
      <c r="C7" s="2" t="s">
        <v>55</v>
      </c>
      <c r="D7" t="s">
        <v>56</v>
      </c>
      <c r="E7" t="s">
        <v>57</v>
      </c>
      <c r="G7" t="s">
        <v>58</v>
      </c>
      <c r="H7" t="s">
        <v>59</v>
      </c>
      <c r="I7" t="s">
        <v>60</v>
      </c>
      <c r="J7" t="s">
        <v>61</v>
      </c>
      <c r="K7" t="s">
        <v>62</v>
      </c>
    </row>
    <row r="8" spans="1:11" x14ac:dyDescent="0.25">
      <c r="A8" s="1" t="s">
        <v>4</v>
      </c>
      <c r="B8" s="2" t="s">
        <v>63</v>
      </c>
      <c r="C8" s="2" t="s">
        <v>64</v>
      </c>
      <c r="D8" t="s">
        <v>65</v>
      </c>
      <c r="E8" t="s">
        <v>66</v>
      </c>
      <c r="G8" t="s">
        <v>67</v>
      </c>
      <c r="H8" t="s">
        <v>68</v>
      </c>
      <c r="I8" t="s">
        <v>69</v>
      </c>
      <c r="J8" t="s">
        <v>70</v>
      </c>
      <c r="K8" t="s">
        <v>71</v>
      </c>
    </row>
    <row r="9" spans="1:11" x14ac:dyDescent="0.25">
      <c r="A9" s="1" t="s">
        <v>5</v>
      </c>
      <c r="B9" s="2" t="s">
        <v>72</v>
      </c>
      <c r="C9" s="2" t="s">
        <v>73</v>
      </c>
      <c r="D9" t="s">
        <v>74</v>
      </c>
      <c r="E9" t="s">
        <v>75</v>
      </c>
      <c r="G9" t="s">
        <v>76</v>
      </c>
      <c r="H9" t="s">
        <v>77</v>
      </c>
      <c r="I9" t="s">
        <v>221</v>
      </c>
      <c r="J9" t="s">
        <v>78</v>
      </c>
      <c r="K9" t="s">
        <v>79</v>
      </c>
    </row>
    <row r="10" spans="1:11" x14ac:dyDescent="0.25">
      <c r="A10" s="1" t="s">
        <v>6</v>
      </c>
      <c r="B10" s="2" t="s">
        <v>80</v>
      </c>
      <c r="C10" s="2">
        <v>8620</v>
      </c>
      <c r="D10" t="s">
        <v>81</v>
      </c>
      <c r="E10" t="s">
        <v>82</v>
      </c>
      <c r="G10" t="s">
        <v>83</v>
      </c>
      <c r="H10" t="s">
        <v>84</v>
      </c>
      <c r="I10" t="s">
        <v>222</v>
      </c>
      <c r="J10" t="s">
        <v>85</v>
      </c>
      <c r="K10" t="s">
        <v>86</v>
      </c>
    </row>
    <row r="11" spans="1:11" x14ac:dyDescent="0.25">
      <c r="A11" s="1" t="s">
        <v>7</v>
      </c>
      <c r="B11" s="2" t="s">
        <v>87</v>
      </c>
      <c r="C11" s="2">
        <v>8622</v>
      </c>
      <c r="D11" t="s">
        <v>88</v>
      </c>
      <c r="E11" t="s">
        <v>89</v>
      </c>
      <c r="G11" t="s">
        <v>90</v>
      </c>
      <c r="H11" t="s">
        <v>91</v>
      </c>
      <c r="I11" t="s">
        <v>223</v>
      </c>
      <c r="J11" t="s">
        <v>92</v>
      </c>
      <c r="K11" t="s">
        <v>93</v>
      </c>
    </row>
    <row r="12" spans="1:11" x14ac:dyDescent="0.25">
      <c r="A12" s="1" t="s">
        <v>8</v>
      </c>
      <c r="B12" s="2" t="s">
        <v>94</v>
      </c>
      <c r="C12" s="2" t="s">
        <v>95</v>
      </c>
      <c r="D12" t="s">
        <v>96</v>
      </c>
      <c r="E12" t="s">
        <v>97</v>
      </c>
      <c r="G12" t="s">
        <v>98</v>
      </c>
      <c r="H12" t="s">
        <v>99</v>
      </c>
      <c r="I12" t="s">
        <v>224</v>
      </c>
      <c r="J12" t="s">
        <v>100</v>
      </c>
      <c r="K12" t="s">
        <v>101</v>
      </c>
    </row>
    <row r="13" spans="1:11" x14ac:dyDescent="0.25">
      <c r="B13" s="2" t="s">
        <v>102</v>
      </c>
      <c r="C13" s="2" t="s">
        <v>103</v>
      </c>
      <c r="D13" t="s">
        <v>104</v>
      </c>
      <c r="E13" t="s">
        <v>105</v>
      </c>
      <c r="I13" t="s">
        <v>225</v>
      </c>
      <c r="J13" t="s">
        <v>106</v>
      </c>
      <c r="K13" t="s">
        <v>107</v>
      </c>
    </row>
    <row r="14" spans="1:11" x14ac:dyDescent="0.25">
      <c r="A14" t="s">
        <v>190</v>
      </c>
      <c r="B14" s="2" t="s">
        <v>108</v>
      </c>
      <c r="C14" s="2" t="s">
        <v>109</v>
      </c>
      <c r="D14" t="s">
        <v>110</v>
      </c>
      <c r="E14" t="s">
        <v>111</v>
      </c>
      <c r="I14" t="s">
        <v>226</v>
      </c>
      <c r="J14" t="s">
        <v>112</v>
      </c>
      <c r="K14" t="s">
        <v>113</v>
      </c>
    </row>
    <row r="15" spans="1:11" x14ac:dyDescent="0.25">
      <c r="A15" s="1" t="s">
        <v>191</v>
      </c>
      <c r="B15" s="2" t="s">
        <v>114</v>
      </c>
      <c r="C15" s="2">
        <v>8633</v>
      </c>
      <c r="D15" t="s">
        <v>115</v>
      </c>
      <c r="E15" t="s">
        <v>116</v>
      </c>
      <c r="I15" t="s">
        <v>227</v>
      </c>
      <c r="J15" t="s">
        <v>219</v>
      </c>
      <c r="K15" t="s">
        <v>118</v>
      </c>
    </row>
    <row r="16" spans="1:11" x14ac:dyDescent="0.25">
      <c r="A16" s="1" t="s">
        <v>192</v>
      </c>
      <c r="B16" s="2">
        <v>1949</v>
      </c>
      <c r="C16" s="2" t="s">
        <v>119</v>
      </c>
      <c r="D16" t="s">
        <v>120</v>
      </c>
      <c r="E16" t="s">
        <v>121</v>
      </c>
      <c r="I16" t="s">
        <v>228</v>
      </c>
      <c r="J16" t="s">
        <v>117</v>
      </c>
      <c r="K16" t="s">
        <v>123</v>
      </c>
    </row>
    <row r="17" spans="1:11" x14ac:dyDescent="0.25">
      <c r="B17" s="2" t="s">
        <v>124</v>
      </c>
      <c r="C17" s="2" t="s">
        <v>125</v>
      </c>
      <c r="D17" t="s">
        <v>126</v>
      </c>
      <c r="E17" t="s">
        <v>127</v>
      </c>
      <c r="J17" t="s">
        <v>220</v>
      </c>
      <c r="K17" t="s">
        <v>129</v>
      </c>
    </row>
    <row r="18" spans="1:11" x14ac:dyDescent="0.25">
      <c r="A18" t="s">
        <v>198</v>
      </c>
      <c r="B18" s="2" t="s">
        <v>130</v>
      </c>
      <c r="C18" s="2">
        <v>9609</v>
      </c>
      <c r="D18" t="s">
        <v>131</v>
      </c>
      <c r="E18" t="s">
        <v>132</v>
      </c>
      <c r="J18" t="s">
        <v>122</v>
      </c>
    </row>
    <row r="19" spans="1:11" x14ac:dyDescent="0.25">
      <c r="A19" t="s">
        <v>199</v>
      </c>
      <c r="B19" s="2" t="s">
        <v>134</v>
      </c>
      <c r="C19" s="2">
        <v>9611</v>
      </c>
      <c r="D19" t="s">
        <v>135</v>
      </c>
      <c r="G19" s="3"/>
      <c r="J19" t="s">
        <v>128</v>
      </c>
    </row>
    <row r="20" spans="1:11" x14ac:dyDescent="0.25">
      <c r="A20" t="s">
        <v>200</v>
      </c>
      <c r="B20" s="2">
        <v>1961</v>
      </c>
      <c r="C20" s="2">
        <v>9612</v>
      </c>
      <c r="D20" t="s">
        <v>137</v>
      </c>
      <c r="J20" t="s">
        <v>133</v>
      </c>
    </row>
    <row r="21" spans="1:11" x14ac:dyDescent="0.25">
      <c r="A21" t="s">
        <v>201</v>
      </c>
      <c r="B21" s="2" t="s">
        <v>139</v>
      </c>
      <c r="C21" s="2" t="s">
        <v>140</v>
      </c>
      <c r="D21" t="s">
        <v>141</v>
      </c>
      <c r="J21" t="s">
        <v>136</v>
      </c>
    </row>
    <row r="22" spans="1:11" x14ac:dyDescent="0.25">
      <c r="A22" t="s">
        <v>202</v>
      </c>
      <c r="B22" s="2" t="s">
        <v>143</v>
      </c>
      <c r="C22" s="2" t="s">
        <v>144</v>
      </c>
      <c r="D22" t="s">
        <v>145</v>
      </c>
      <c r="J22" t="s">
        <v>138</v>
      </c>
    </row>
    <row r="23" spans="1:11" x14ac:dyDescent="0.25">
      <c r="B23" s="2" t="s">
        <v>147</v>
      </c>
      <c r="C23" s="2" t="s">
        <v>148</v>
      </c>
      <c r="D23" t="s">
        <v>149</v>
      </c>
      <c r="J23" t="s">
        <v>142</v>
      </c>
    </row>
    <row r="24" spans="1:11" x14ac:dyDescent="0.25">
      <c r="A24" t="s">
        <v>208</v>
      </c>
      <c r="B24" s="2" t="s">
        <v>151</v>
      </c>
      <c r="C24" s="2" t="s">
        <v>152</v>
      </c>
      <c r="D24" t="s">
        <v>153</v>
      </c>
      <c r="J24" t="s">
        <v>146</v>
      </c>
    </row>
    <row r="25" spans="1:11" x14ac:dyDescent="0.25">
      <c r="A25" t="s">
        <v>209</v>
      </c>
      <c r="B25" s="2">
        <v>3934</v>
      </c>
      <c r="C25" s="2">
        <v>9617</v>
      </c>
      <c r="D25" t="s">
        <v>155</v>
      </c>
      <c r="J25" t="s">
        <v>150</v>
      </c>
    </row>
    <row r="26" spans="1:11" x14ac:dyDescent="0.25">
      <c r="A26" t="s">
        <v>210</v>
      </c>
      <c r="B26" s="2">
        <v>3941</v>
      </c>
      <c r="C26" s="2" t="s">
        <v>156</v>
      </c>
      <c r="D26" t="s">
        <v>157</v>
      </c>
      <c r="J26" t="s">
        <v>154</v>
      </c>
    </row>
    <row r="27" spans="1:11" x14ac:dyDescent="0.25">
      <c r="B27" s="2" t="s">
        <v>158</v>
      </c>
      <c r="C27" s="2" t="s">
        <v>159</v>
      </c>
      <c r="D27" t="s">
        <v>160</v>
      </c>
      <c r="J27" t="s">
        <v>215</v>
      </c>
    </row>
    <row r="28" spans="1:11" x14ac:dyDescent="0.25">
      <c r="B28" s="2" t="s">
        <v>161</v>
      </c>
      <c r="C28" s="2" t="s">
        <v>162</v>
      </c>
      <c r="D28" t="s">
        <v>163</v>
      </c>
      <c r="J28" t="s">
        <v>216</v>
      </c>
    </row>
    <row r="29" spans="1:11" x14ac:dyDescent="0.25">
      <c r="B29" s="2">
        <v>1701</v>
      </c>
      <c r="C29" s="2">
        <v>9621</v>
      </c>
      <c r="D29" t="s">
        <v>164</v>
      </c>
      <c r="J29" t="s">
        <v>217</v>
      </c>
    </row>
    <row r="30" spans="1:11" x14ac:dyDescent="0.25">
      <c r="B30" s="2">
        <v>1703</v>
      </c>
      <c r="C30" s="2">
        <v>9622</v>
      </c>
      <c r="D30" t="s">
        <v>165</v>
      </c>
      <c r="J30" t="s">
        <v>218</v>
      </c>
    </row>
    <row r="31" spans="1:11" x14ac:dyDescent="0.25">
      <c r="B31" s="2">
        <v>1709</v>
      </c>
      <c r="C31" s="2">
        <v>9626</v>
      </c>
      <c r="D31" t="s">
        <v>166</v>
      </c>
    </row>
    <row r="32" spans="1:11" x14ac:dyDescent="0.25">
      <c r="B32" s="2">
        <v>1712</v>
      </c>
      <c r="C32" s="2" t="s">
        <v>167</v>
      </c>
      <c r="D32" t="s">
        <v>168</v>
      </c>
    </row>
    <row r="33" spans="2:4" x14ac:dyDescent="0.25">
      <c r="B33" s="2"/>
      <c r="C33" s="2">
        <v>9644</v>
      </c>
      <c r="D33" t="s">
        <v>169</v>
      </c>
    </row>
    <row r="34" spans="2:4" x14ac:dyDescent="0.25">
      <c r="B34" s="2"/>
      <c r="C34" s="2">
        <v>9645</v>
      </c>
      <c r="D34" t="s">
        <v>170</v>
      </c>
    </row>
    <row r="35" spans="2:4" x14ac:dyDescent="0.25">
      <c r="B35" s="2"/>
      <c r="C35" s="2">
        <v>9646</v>
      </c>
      <c r="D35" t="s">
        <v>171</v>
      </c>
    </row>
    <row r="36" spans="2:4" x14ac:dyDescent="0.25">
      <c r="B36" s="2"/>
      <c r="C36" s="2">
        <v>9664</v>
      </c>
      <c r="D36" t="s">
        <v>172</v>
      </c>
    </row>
    <row r="37" spans="2:4" x14ac:dyDescent="0.25">
      <c r="B37" s="2"/>
      <c r="C37" s="2">
        <v>9665</v>
      </c>
      <c r="D37" t="s">
        <v>173</v>
      </c>
    </row>
    <row r="38" spans="2:4" x14ac:dyDescent="0.25">
      <c r="B38" s="2"/>
      <c r="C38" s="2">
        <v>9672</v>
      </c>
      <c r="D38" t="s">
        <v>174</v>
      </c>
    </row>
    <row r="39" spans="2:4" x14ac:dyDescent="0.25">
      <c r="B39" s="2"/>
      <c r="C39" s="2">
        <v>9673</v>
      </c>
      <c r="D39" t="s">
        <v>175</v>
      </c>
    </row>
    <row r="40" spans="2:4" x14ac:dyDescent="0.25">
      <c r="B40" s="2"/>
      <c r="C40" s="2"/>
    </row>
    <row r="41" spans="2:4" x14ac:dyDescent="0.25">
      <c r="B41" s="2"/>
      <c r="C41" s="2"/>
    </row>
    <row r="42" spans="2:4" x14ac:dyDescent="0.25">
      <c r="B42" s="2"/>
      <c r="C42" s="2"/>
    </row>
    <row r="43" spans="2:4" x14ac:dyDescent="0.25">
      <c r="B4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15</vt:i4>
      </vt:variant>
    </vt:vector>
  </HeadingPairs>
  <TitlesOfParts>
    <vt:vector size="17" baseType="lpstr">
      <vt:lpstr>Заказ</vt:lpstr>
      <vt:lpstr>massiv</vt:lpstr>
      <vt:lpstr>drawing</vt:lpstr>
      <vt:lpstr>kromka</vt:lpstr>
      <vt:lpstr>oplata</vt:lpstr>
      <vt:lpstr>petli</vt:lpstr>
      <vt:lpstr>pravila</vt:lpstr>
      <vt:lpstr>type</vt:lpstr>
      <vt:lpstr>КРОМКА_3D</vt:lpstr>
      <vt:lpstr>КРОМКА_ABS</vt:lpstr>
      <vt:lpstr>КРОМКА_ПВХ</vt:lpstr>
      <vt:lpstr>КРОМКА_СТЕКЛО</vt:lpstr>
      <vt:lpstr>МДФ_3D</vt:lpstr>
      <vt:lpstr>МДФ_UV</vt:lpstr>
      <vt:lpstr>МЕТАКРИЛ</vt:lpstr>
      <vt:lpstr>ПРОФИЛЬ</vt:lpstr>
      <vt:lpstr>СТЕКЛО</vt:lpstr>
    </vt:vector>
  </TitlesOfParts>
  <Company>JSC DRSK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Синицын Дмитрий Сергеевич</dc:creator>
  <cp:lastModifiedBy>Marketer</cp:lastModifiedBy>
  <dcterms:created xsi:type="dcterms:W3CDTF">2015-03-18T01:18:45Z</dcterms:created>
  <dcterms:modified xsi:type="dcterms:W3CDTF">2025-04-15T05:06:38Z</dcterms:modified>
</cp:coreProperties>
</file>