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keter\Desktop\в работе\ПРАЙСЫ И БЛАНКИ ЗАКАЗА\бланки заказов\"/>
    </mc:Choice>
  </mc:AlternateContent>
  <workbookProtection workbookAlgorithmName="SHA-512" workbookHashValue="Fvi3Cs9eYTwjYouD7ClnHnNqrBeUlhR4q1eGUH0zkkAocfw5kVRuOWsu6ccUNtyEfcpPqUTY1DdaEbFpARKXqA==" workbookSaltValue="66p9rRvvY5YJGaJeymVe3g==" workbookSpinCount="100000" lockStructure="1"/>
  <bookViews>
    <workbookView xWindow="0" yWindow="0" windowWidth="23040" windowHeight="8808"/>
  </bookViews>
  <sheets>
    <sheet name="Лист1" sheetId="1" r:id="rId1"/>
    <sheet name="данные" sheetId="2" state="hidden" r:id="rId2"/>
  </sheets>
  <externalReferences>
    <externalReference r:id="rId3"/>
  </externalReferences>
  <definedNames>
    <definedName name="Высота">данные!$D$2:$D$314</definedName>
    <definedName name="Расчёт">[1]massiv!$P$2:$P$3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1" l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D27" i="1"/>
  <c r="H12" i="1"/>
  <c r="H27" i="1" l="1"/>
</calcChain>
</file>

<file path=xl/comments1.xml><?xml version="1.0" encoding="utf-8"?>
<comments xmlns="http://schemas.openxmlformats.org/spreadsheetml/2006/main">
  <authors>
    <author>Синицын Дмитрий Сергеевич</author>
  </authors>
  <commentList>
    <comment ref="H4" authorId="0" shapeId="0">
      <text>
        <r>
          <rPr>
            <b/>
            <sz val="9"/>
            <color indexed="81"/>
            <rFont val="Tahoma"/>
            <family val="2"/>
            <charset val="204"/>
          </rPr>
          <t>Введите Ваши Фамилию Имя Отчество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  <charset val="204"/>
          </rPr>
          <t>Введите Ваше местоположение - Город/посёлок, село и прочее.</t>
        </r>
      </text>
    </comment>
    <comment ref="H5" authorId="0" shapeId="0">
      <text>
        <r>
          <rPr>
            <b/>
            <sz val="9"/>
            <color indexed="81"/>
            <rFont val="Tahoma"/>
            <family val="2"/>
            <charset val="204"/>
          </rPr>
          <t>Введите номер Вашего телефона с коом города. К примеру: +74162530454</t>
        </r>
      </text>
    </comment>
    <comment ref="J5" authorId="0" shapeId="0">
      <text>
        <r>
          <rPr>
            <b/>
            <sz val="9"/>
            <color indexed="81"/>
            <rFont val="Tahoma"/>
            <family val="2"/>
            <charset val="204"/>
          </rPr>
          <t>Выберите метод оплаты из списка</t>
        </r>
      </text>
    </comment>
    <comment ref="I11" authorId="0" shapeId="0">
      <text>
        <r>
          <rPr>
            <b/>
            <sz val="9"/>
            <color indexed="81"/>
            <rFont val="Tahoma"/>
            <family val="2"/>
            <charset val="204"/>
          </rPr>
      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      </r>
      </text>
    </comment>
  </commentList>
</comments>
</file>

<file path=xl/sharedStrings.xml><?xml version="1.0" encoding="utf-8"?>
<sst xmlns="http://schemas.openxmlformats.org/spreadsheetml/2006/main" count="66" uniqueCount="54">
  <si>
    <t>Компания d’Elito  | BETTER TECH FOR BETTER LIFE!!!  |  moer@moer.ru  | www.delito.ru</t>
  </si>
  <si>
    <t>Внимание! Перед заполнением заказа нажмите сюда для ознакомления с правилами оформления заказа!</t>
  </si>
  <si>
    <t xml:space="preserve">Заказчик: </t>
  </si>
  <si>
    <t xml:space="preserve">Город: </t>
  </si>
  <si>
    <t xml:space="preserve">Телефон: </t>
  </si>
  <si>
    <t xml:space="preserve">Оплата: </t>
  </si>
  <si>
    <t xml:space="preserve">Дата заказа: </t>
  </si>
  <si>
    <t>Бланк заказа</t>
  </si>
  <si>
    <t>Детали прямолинейные</t>
  </si>
  <si>
    <t>№</t>
  </si>
  <si>
    <t>ВЫСОТА</t>
  </si>
  <si>
    <t>ШИРИНА</t>
  </si>
  <si>
    <t>КОЛИЧЕСТВО (ШТ.)</t>
  </si>
  <si>
    <t>ТИП</t>
  </si>
  <si>
    <t>ЦВЕТ</t>
  </si>
  <si>
    <t>ПЛОЩАДЬ, м²</t>
  </si>
  <si>
    <t>ПРИМЕЧАНИЕ</t>
  </si>
  <si>
    <t>Тип</t>
  </si>
  <si>
    <t>Цвет</t>
  </si>
  <si>
    <t>глухая</t>
  </si>
  <si>
    <t>витрина</t>
  </si>
  <si>
    <t>08-19</t>
  </si>
  <si>
    <t>8-4</t>
  </si>
  <si>
    <t>19-4</t>
  </si>
  <si>
    <t>19-09</t>
  </si>
  <si>
    <t>20-04</t>
  </si>
  <si>
    <t>20-19</t>
  </si>
  <si>
    <t>желтый</t>
  </si>
  <si>
    <t>голубой</t>
  </si>
  <si>
    <t>зеленый</t>
  </si>
  <si>
    <t>фасадная система</t>
  </si>
  <si>
    <t>Олимпия</t>
  </si>
  <si>
    <t>Афродита</t>
  </si>
  <si>
    <t>Грация</t>
  </si>
  <si>
    <t>Бернини</t>
  </si>
  <si>
    <t>max/min высота</t>
  </si>
  <si>
    <t>max/min ширина</t>
  </si>
  <si>
    <t>Фасадная система</t>
  </si>
  <si>
    <t>Итого фасадов:</t>
  </si>
  <si>
    <t>Итого площадь:</t>
  </si>
  <si>
    <t>м²</t>
  </si>
  <si>
    <t>ДЕКОРАТИВНЫЕ ЭЛЕМЕНТЫ</t>
  </si>
  <si>
    <t>КОЛОННЫ</t>
  </si>
  <si>
    <t>АРКИ</t>
  </si>
  <si>
    <t>БУТЫЛОЧНИЦА</t>
  </si>
  <si>
    <t>ФРИЗЫ</t>
  </si>
  <si>
    <t>БРУСОК УГЛОВОЙ</t>
  </si>
  <si>
    <t>*Для оформления заказа на декоративные элементы связывайтесь с нашим менеджером.</t>
  </si>
  <si>
    <t>Дополнительная информация о Вашем заказе:</t>
  </si>
  <si>
    <t>Общие правила заполнения Бланка заказа</t>
  </si>
  <si>
    <t>1. В бланке заполняются все ячейки строки.</t>
  </si>
  <si>
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</si>
  <si>
    <t>3. Для согласования заказа и расчета его стоимости, заполненый бланк,  а также эскиз кухни, необходимо отправить на электронный адрес: order@delito.ru</t>
  </si>
  <si>
    <t>4. Претензии по количеству и качеству фасадов принимаются в течение двух дней с момента получения заказа.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</si>
</sst>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800]dddd\,\ mmmm\ dd\,\ yyyy"/>
    <numFmt numFmtId="165" formatCode="#\m\m"/>
    <numFmt numFmtId="166" formatCode="0.0000"/>
  </numFmts>
  <fonts count="20" x14ac:knownFonts="1"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b/>
      <sz val="20"/>
      <color theme="1"/>
      <name val="Calibri"/>
      <family val="2"/>
      <charset val="204"/>
    </font>
    <font>
      <b/>
      <sz val="9"/>
      <color indexed="81"/>
      <name val="Tahoma"/>
      <family val="2"/>
      <charset val="204"/>
    </font>
    <font>
      <b/>
      <sz val="1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u/>
      <sz val="20"/>
      <color theme="1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E0E0E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25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2" fillId="3" borderId="2" applyNumberFormat="0" applyAlignment="0" applyProtection="0"/>
    <xf numFmtId="0" fontId="4" fillId="0" borderId="0" applyNumberFormat="0" applyFill="0" applyBorder="0" applyAlignment="0" applyProtection="0"/>
  </cellStyleXfs>
  <cellXfs count="90">
    <xf numFmtId="0" fontId="0" fillId="0" borderId="0" xfId="0"/>
    <xf numFmtId="0" fontId="1" fillId="5" borderId="1" xfId="1" applyFill="1" applyBorder="1" applyAlignment="1" applyProtection="1">
      <alignment horizontal="left" vertical="center" wrapText="1"/>
      <protection locked="0"/>
    </xf>
    <xf numFmtId="0" fontId="5" fillId="4" borderId="0" xfId="0" applyFont="1" applyFill="1" applyBorder="1" applyAlignment="1">
      <alignment horizontal="left" vertical="center"/>
    </xf>
    <xf numFmtId="0" fontId="3" fillId="7" borderId="0" xfId="0" applyFont="1" applyFill="1" applyAlignment="1">
      <alignment horizontal="center" vertical="center"/>
    </xf>
    <xf numFmtId="49" fontId="0" fillId="0" borderId="0" xfId="0" applyNumberFormat="1"/>
    <xf numFmtId="0" fontId="3" fillId="8" borderId="0" xfId="0" applyFont="1" applyFill="1" applyAlignment="1">
      <alignment horizontal="center" vertical="center"/>
    </xf>
    <xf numFmtId="0" fontId="10" fillId="0" borderId="0" xfId="0" applyFont="1"/>
    <xf numFmtId="165" fontId="9" fillId="5" borderId="3" xfId="1" applyNumberFormat="1" applyFont="1" applyFill="1" applyBorder="1" applyAlignment="1" applyProtection="1">
      <alignment horizontal="center" vertical="center"/>
      <protection locked="0"/>
    </xf>
    <xf numFmtId="1" fontId="9" fillId="5" borderId="3" xfId="1" applyNumberFormat="1" applyFont="1" applyFill="1" applyBorder="1" applyAlignment="1" applyProtection="1">
      <alignment horizontal="center" vertical="center"/>
      <protection locked="0"/>
    </xf>
    <xf numFmtId="166" fontId="9" fillId="5" borderId="3" xfId="1" applyNumberFormat="1" applyFont="1" applyFill="1" applyBorder="1" applyAlignment="1" applyProtection="1">
      <alignment horizontal="center" vertical="center"/>
      <protection hidden="1"/>
    </xf>
    <xf numFmtId="0" fontId="0" fillId="0" borderId="3" xfId="0" applyBorder="1"/>
    <xf numFmtId="0" fontId="11" fillId="4" borderId="0" xfId="0" applyFont="1" applyFill="1" applyBorder="1" applyAlignment="1">
      <alignment horizontal="right" vertical="center"/>
    </xf>
    <xf numFmtId="0" fontId="11" fillId="4" borderId="0" xfId="0" applyFont="1" applyFill="1" applyBorder="1" applyAlignment="1">
      <alignment horizontal="right" vertical="center" wrapText="1"/>
    </xf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10" fillId="0" borderId="0" xfId="0" applyFont="1" applyBorder="1"/>
    <xf numFmtId="0" fontId="12" fillId="0" borderId="0" xfId="0" applyFont="1" applyBorder="1"/>
    <xf numFmtId="0" fontId="12" fillId="0" borderId="7" xfId="0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9" fillId="6" borderId="12" xfId="2" applyFont="1" applyFill="1" applyBorder="1" applyAlignment="1">
      <alignment horizontal="center" vertical="center"/>
    </xf>
    <xf numFmtId="0" fontId="9" fillId="6" borderId="13" xfId="2" applyFont="1" applyFill="1" applyBorder="1" applyAlignment="1">
      <alignment horizontal="center" vertical="center"/>
    </xf>
    <xf numFmtId="0" fontId="9" fillId="6" borderId="13" xfId="2" applyFont="1" applyFill="1" applyBorder="1" applyAlignment="1">
      <alignment horizontal="center" vertical="center" wrapText="1"/>
    </xf>
    <xf numFmtId="0" fontId="10" fillId="9" borderId="16" xfId="0" applyFont="1" applyFill="1" applyBorder="1"/>
    <xf numFmtId="0" fontId="10" fillId="9" borderId="17" xfId="0" applyFont="1" applyFill="1" applyBorder="1"/>
    <xf numFmtId="1" fontId="10" fillId="9" borderId="17" xfId="0" applyNumberFormat="1" applyFont="1" applyFill="1" applyBorder="1"/>
    <xf numFmtId="166" fontId="10" fillId="9" borderId="17" xfId="0" applyNumberFormat="1" applyFont="1" applyFill="1" applyBorder="1" applyAlignment="1">
      <alignment horizontal="center"/>
    </xf>
    <xf numFmtId="0" fontId="13" fillId="0" borderId="0" xfId="0" applyFont="1" applyBorder="1" applyAlignment="1">
      <alignment vertical="top"/>
    </xf>
    <xf numFmtId="0" fontId="14" fillId="0" borderId="0" xfId="0" applyFont="1" applyBorder="1" applyAlignment="1"/>
    <xf numFmtId="0" fontId="1" fillId="5" borderId="3" xfId="1" applyFill="1" applyBorder="1" applyAlignment="1" applyProtection="1">
      <alignment vertical="center" wrapText="1"/>
      <protection locked="0"/>
    </xf>
    <xf numFmtId="0" fontId="0" fillId="0" borderId="6" xfId="0" applyBorder="1"/>
    <xf numFmtId="0" fontId="10" fillId="0" borderId="8" xfId="0" applyFont="1" applyBorder="1"/>
    <xf numFmtId="0" fontId="13" fillId="0" borderId="8" xfId="0" applyFont="1" applyBorder="1" applyAlignment="1">
      <alignment vertical="top"/>
    </xf>
    <xf numFmtId="0" fontId="14" fillId="0" borderId="8" xfId="0" applyFont="1" applyBorder="1" applyAlignment="1"/>
    <xf numFmtId="0" fontId="9" fillId="6" borderId="24" xfId="2" applyFont="1" applyFill="1" applyBorder="1" applyAlignment="1">
      <alignment horizontal="center" vertical="center"/>
    </xf>
    <xf numFmtId="0" fontId="10" fillId="0" borderId="7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0" fillId="0" borderId="11" xfId="0" applyFont="1" applyBorder="1" applyAlignment="1">
      <alignment vertical="center" wrapText="1"/>
    </xf>
    <xf numFmtId="0" fontId="19" fillId="4" borderId="4" xfId="3" applyFont="1" applyFill="1" applyBorder="1" applyAlignment="1">
      <alignment horizontal="right" vertical="center"/>
    </xf>
    <xf numFmtId="0" fontId="19" fillId="4" borderId="5" xfId="3" applyFont="1" applyFill="1" applyBorder="1" applyAlignment="1">
      <alignment horizontal="right" vertical="center"/>
    </xf>
    <xf numFmtId="0" fontId="19" fillId="4" borderId="7" xfId="3" applyFont="1" applyFill="1" applyBorder="1" applyAlignment="1">
      <alignment horizontal="right" vertical="center"/>
    </xf>
    <xf numFmtId="0" fontId="19" fillId="4" borderId="0" xfId="3" applyFont="1" applyFill="1" applyBorder="1" applyAlignment="1">
      <alignment horizontal="right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17" fillId="0" borderId="21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0" fontId="17" fillId="0" borderId="22" xfId="0" applyFont="1" applyBorder="1" applyAlignment="1">
      <alignment horizontal="center"/>
    </xf>
    <xf numFmtId="0" fontId="0" fillId="0" borderId="4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6" fillId="0" borderId="0" xfId="0" applyFont="1" applyBorder="1" applyAlignment="1">
      <alignment horizontal="center"/>
    </xf>
    <xf numFmtId="0" fontId="10" fillId="0" borderId="4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0" fillId="0" borderId="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18" fillId="0" borderId="21" xfId="0" applyFont="1" applyBorder="1" applyAlignment="1">
      <alignment horizontal="center" vertical="top"/>
    </xf>
    <xf numFmtId="0" fontId="18" fillId="0" borderId="23" xfId="0" applyFont="1" applyBorder="1" applyAlignment="1">
      <alignment horizontal="center" vertical="top"/>
    </xf>
    <xf numFmtId="0" fontId="18" fillId="0" borderId="22" xfId="0" applyFont="1" applyBorder="1" applyAlignment="1">
      <alignment horizontal="center" vertical="top"/>
    </xf>
    <xf numFmtId="0" fontId="15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5" xfId="0" applyBorder="1" applyAlignment="1">
      <alignment horizontal="center"/>
    </xf>
    <xf numFmtId="0" fontId="10" fillId="9" borderId="18" xfId="0" applyFont="1" applyFill="1" applyBorder="1" applyAlignment="1">
      <alignment horizontal="center"/>
    </xf>
    <xf numFmtId="0" fontId="10" fillId="9" borderId="19" xfId="0" applyFont="1" applyFill="1" applyBorder="1" applyAlignment="1">
      <alignment horizontal="center"/>
    </xf>
    <xf numFmtId="0" fontId="4" fillId="0" borderId="7" xfId="3" applyBorder="1" applyAlignment="1">
      <alignment horizontal="center" vertical="center" wrapText="1"/>
    </xf>
    <xf numFmtId="0" fontId="4" fillId="0" borderId="0" xfId="3" applyBorder="1" applyAlignment="1">
      <alignment horizontal="center" vertical="center" wrapText="1"/>
    </xf>
    <xf numFmtId="0" fontId="7" fillId="0" borderId="7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9" fillId="6" borderId="14" xfId="2" applyFont="1" applyFill="1" applyBorder="1" applyAlignment="1">
      <alignment horizontal="center" vertical="center" wrapText="1"/>
    </xf>
    <xf numFmtId="0" fontId="9" fillId="6" borderId="6" xfId="2" applyFont="1" applyFill="1" applyBorder="1" applyAlignment="1">
      <alignment horizontal="center" vertical="center" wrapText="1"/>
    </xf>
    <xf numFmtId="0" fontId="9" fillId="5" borderId="3" xfId="1" applyFont="1" applyFill="1" applyBorder="1" applyAlignment="1" applyProtection="1">
      <alignment horizontal="center" wrapText="1"/>
      <protection locked="0"/>
    </xf>
    <xf numFmtId="0" fontId="9" fillId="5" borderId="15" xfId="1" applyFont="1" applyFill="1" applyBorder="1" applyAlignment="1" applyProtection="1">
      <alignment horizontal="center" wrapText="1"/>
      <protection locked="0"/>
    </xf>
    <xf numFmtId="164" fontId="5" fillId="4" borderId="0" xfId="0" applyNumberFormat="1" applyFont="1" applyFill="1" applyBorder="1" applyAlignment="1">
      <alignment horizontal="center" vertical="center"/>
    </xf>
    <xf numFmtId="0" fontId="10" fillId="9" borderId="20" xfId="0" applyFont="1" applyFill="1" applyBorder="1" applyAlignment="1">
      <alignment horizontal="center"/>
    </xf>
  </cellXfs>
  <cellStyles count="4">
    <cellStyle name="Вывод" xfId="1" builtinId="21"/>
    <cellStyle name="Гиперссылка" xfId="3" builtinId="8"/>
    <cellStyle name="Контрольная ячейка" xfId="2" builtinId="23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57149</xdr:rowOff>
    </xdr:from>
    <xdr:to>
      <xdr:col>1</xdr:col>
      <xdr:colOff>191670</xdr:colOff>
      <xdr:row>2</xdr:row>
      <xdr:rowOff>114300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7149"/>
          <a:ext cx="1087020" cy="41910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34</xdr:row>
      <xdr:rowOff>0</xdr:rowOff>
    </xdr:from>
    <xdr:to>
      <xdr:col>3</xdr:col>
      <xdr:colOff>247650</xdr:colOff>
      <xdr:row>56</xdr:row>
      <xdr:rowOff>27726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7000875"/>
          <a:ext cx="2600325" cy="4428276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</xdr:colOff>
      <xdr:row>34</xdr:row>
      <xdr:rowOff>1</xdr:rowOff>
    </xdr:from>
    <xdr:to>
      <xdr:col>6</xdr:col>
      <xdr:colOff>1357283</xdr:colOff>
      <xdr:row>36</xdr:row>
      <xdr:rowOff>161925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43324" y="7200901"/>
          <a:ext cx="3243234" cy="619124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37</xdr:row>
      <xdr:rowOff>57150</xdr:rowOff>
    </xdr:from>
    <xdr:to>
      <xdr:col>6</xdr:col>
      <xdr:colOff>1387260</xdr:colOff>
      <xdr:row>42</xdr:row>
      <xdr:rowOff>104775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33800" y="7943850"/>
          <a:ext cx="3282735" cy="104775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42</xdr:row>
      <xdr:rowOff>104776</xdr:rowOff>
    </xdr:from>
    <xdr:to>
      <xdr:col>6</xdr:col>
      <xdr:colOff>1333500</xdr:colOff>
      <xdr:row>47</xdr:row>
      <xdr:rowOff>52122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43325" y="8991601"/>
          <a:ext cx="3219450" cy="899846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48</xdr:row>
      <xdr:rowOff>19050</xdr:rowOff>
    </xdr:from>
    <xdr:to>
      <xdr:col>6</xdr:col>
      <xdr:colOff>1356757</xdr:colOff>
      <xdr:row>53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33800" y="10039350"/>
          <a:ext cx="3252232" cy="933450"/>
        </a:xfrm>
        <a:prstGeom prst="rect">
          <a:avLst/>
        </a:prstGeom>
      </xdr:spPr>
    </xdr:pic>
    <xdr:clientData/>
  </xdr:twoCellAnchor>
  <xdr:twoCellAnchor editAs="oneCell">
    <xdr:from>
      <xdr:col>8</xdr:col>
      <xdr:colOff>43949</xdr:colOff>
      <xdr:row>33</xdr:row>
      <xdr:rowOff>152401</xdr:rowOff>
    </xdr:from>
    <xdr:to>
      <xdr:col>9</xdr:col>
      <xdr:colOff>6301</xdr:colOff>
      <xdr:row>49</xdr:row>
      <xdr:rowOff>28575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64074" y="7172326"/>
          <a:ext cx="781502" cy="3057524"/>
        </a:xfrm>
        <a:prstGeom prst="rect">
          <a:avLst/>
        </a:prstGeom>
      </xdr:spPr>
    </xdr:pic>
    <xdr:clientData/>
  </xdr:twoCellAnchor>
  <xdr:twoCellAnchor editAs="oneCell">
    <xdr:from>
      <xdr:col>9</xdr:col>
      <xdr:colOff>52616</xdr:colOff>
      <xdr:row>33</xdr:row>
      <xdr:rowOff>47626</xdr:rowOff>
    </xdr:from>
    <xdr:to>
      <xdr:col>9</xdr:col>
      <xdr:colOff>1238250</xdr:colOff>
      <xdr:row>51</xdr:row>
      <xdr:rowOff>154167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491891" y="7067551"/>
          <a:ext cx="1185634" cy="3697466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56</xdr:row>
      <xdr:rowOff>180974</xdr:rowOff>
    </xdr:from>
    <xdr:to>
      <xdr:col>6</xdr:col>
      <xdr:colOff>1371600</xdr:colOff>
      <xdr:row>59</xdr:row>
      <xdr:rowOff>71363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76650" y="11782424"/>
          <a:ext cx="3324225" cy="480939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60</xdr:row>
      <xdr:rowOff>19050</xdr:rowOff>
    </xdr:from>
    <xdr:to>
      <xdr:col>6</xdr:col>
      <xdr:colOff>1365241</xdr:colOff>
      <xdr:row>61</xdr:row>
      <xdr:rowOff>152399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86175" y="12439650"/>
          <a:ext cx="3308341" cy="36194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62</xdr:row>
      <xdr:rowOff>104775</xdr:rowOff>
    </xdr:from>
    <xdr:to>
      <xdr:col>6</xdr:col>
      <xdr:colOff>1381125</xdr:colOff>
      <xdr:row>64</xdr:row>
      <xdr:rowOff>90386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648075" y="12982575"/>
          <a:ext cx="3362325" cy="395186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65</xdr:row>
      <xdr:rowOff>95250</xdr:rowOff>
    </xdr:from>
    <xdr:to>
      <xdr:col>6</xdr:col>
      <xdr:colOff>1390650</xdr:colOff>
      <xdr:row>67</xdr:row>
      <xdr:rowOff>160433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57601" y="13515975"/>
          <a:ext cx="3362324" cy="47475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</xdr:row>
      <xdr:rowOff>38100</xdr:rowOff>
    </xdr:from>
    <xdr:to>
      <xdr:col>9</xdr:col>
      <xdr:colOff>1295400</xdr:colOff>
      <xdr:row>73</xdr:row>
      <xdr:rowOff>144104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439275" y="11639550"/>
          <a:ext cx="1295400" cy="3468329"/>
        </a:xfrm>
        <a:prstGeom prst="rect">
          <a:avLst/>
        </a:prstGeom>
      </xdr:spPr>
    </xdr:pic>
    <xdr:clientData/>
  </xdr:twoCellAnchor>
  <xdr:twoCellAnchor editAs="oneCell">
    <xdr:from>
      <xdr:col>8</xdr:col>
      <xdr:colOff>66676</xdr:colOff>
      <xdr:row>56</xdr:row>
      <xdr:rowOff>152400</xdr:rowOff>
    </xdr:from>
    <xdr:to>
      <xdr:col>8</xdr:col>
      <xdr:colOff>771318</xdr:colOff>
      <xdr:row>73</xdr:row>
      <xdr:rowOff>160276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686801" y="11753850"/>
          <a:ext cx="704642" cy="33702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lankZakazaDelito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аз"/>
      <sheetName val="massiv"/>
    </sheetNames>
    <sheetDataSet>
      <sheetData sheetId="0"/>
      <sheetData sheetId="1">
        <row r="2">
          <cell r="P2" t="str">
            <v>Наличный расчёт</v>
          </cell>
        </row>
        <row r="3">
          <cell r="P3" t="str">
            <v>Безналичный расчёт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98"/>
  <sheetViews>
    <sheetView tabSelected="1" zoomScale="80" zoomScaleNormal="80" workbookViewId="0">
      <selection activeCell="P78" sqref="P78"/>
    </sheetView>
  </sheetViews>
  <sheetFormatPr defaultRowHeight="14.4" x14ac:dyDescent="0.3"/>
  <cols>
    <col min="1" max="1" width="13.44140625" customWidth="1"/>
    <col min="2" max="2" width="11" customWidth="1"/>
    <col min="3" max="3" width="12.109375" customWidth="1"/>
    <col min="4" max="4" width="16.109375" customWidth="1"/>
    <col min="5" max="5" width="14.5546875" customWidth="1"/>
    <col min="6" max="6" width="14.88671875" customWidth="1"/>
    <col min="7" max="7" width="21.21875" customWidth="1"/>
    <col min="8" max="8" width="22.33203125" customWidth="1"/>
    <col min="9" max="9" width="11.88671875" customWidth="1"/>
    <col min="10" max="10" width="19.21875" customWidth="1"/>
  </cols>
  <sheetData>
    <row r="1" spans="1:11" ht="14.4" customHeight="1" x14ac:dyDescent="0.3">
      <c r="A1" s="43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32"/>
    </row>
    <row r="2" spans="1:11" ht="14.4" customHeight="1" x14ac:dyDescent="0.3">
      <c r="A2" s="45"/>
      <c r="B2" s="46"/>
      <c r="C2" s="46"/>
      <c r="D2" s="46"/>
      <c r="E2" s="46"/>
      <c r="F2" s="46"/>
      <c r="G2" s="46"/>
      <c r="H2" s="46"/>
      <c r="I2" s="46"/>
      <c r="J2" s="46"/>
      <c r="K2" s="15"/>
    </row>
    <row r="3" spans="1:11" ht="14.4" customHeight="1" x14ac:dyDescent="0.3">
      <c r="A3" s="45"/>
      <c r="B3" s="46"/>
      <c r="C3" s="46"/>
      <c r="D3" s="46"/>
      <c r="E3" s="46"/>
      <c r="F3" s="46"/>
      <c r="G3" s="46"/>
      <c r="H3" s="46"/>
      <c r="I3" s="46"/>
      <c r="J3" s="46"/>
      <c r="K3" s="15"/>
    </row>
    <row r="4" spans="1:11" ht="21" x14ac:dyDescent="0.3">
      <c r="A4" s="80" t="s">
        <v>1</v>
      </c>
      <c r="B4" s="81"/>
      <c r="C4" s="81"/>
      <c r="D4" s="81"/>
      <c r="E4" s="81"/>
      <c r="F4" s="81"/>
      <c r="G4" s="11" t="s">
        <v>2</v>
      </c>
      <c r="H4" s="1"/>
      <c r="I4" s="2" t="s">
        <v>3</v>
      </c>
      <c r="J4" s="31"/>
      <c r="K4" s="15"/>
    </row>
    <row r="5" spans="1:11" ht="21" x14ac:dyDescent="0.3">
      <c r="A5" s="80"/>
      <c r="B5" s="81"/>
      <c r="C5" s="81"/>
      <c r="D5" s="81"/>
      <c r="E5" s="81"/>
      <c r="F5" s="81"/>
      <c r="G5" s="11" t="s">
        <v>4</v>
      </c>
      <c r="H5" s="1"/>
      <c r="I5" s="2" t="s">
        <v>5</v>
      </c>
      <c r="J5" s="31"/>
      <c r="K5" s="15"/>
    </row>
    <row r="6" spans="1:11" ht="21" x14ac:dyDescent="0.3">
      <c r="A6" s="80"/>
      <c r="B6" s="81"/>
      <c r="C6" s="81"/>
      <c r="D6" s="81"/>
      <c r="E6" s="81"/>
      <c r="F6" s="81"/>
      <c r="G6" s="12" t="s">
        <v>6</v>
      </c>
      <c r="H6" s="88">
        <f ca="1">TODAY()</f>
        <v>43914</v>
      </c>
      <c r="I6" s="88"/>
      <c r="J6" s="88"/>
      <c r="K6" s="15"/>
    </row>
    <row r="7" spans="1:11" ht="14.4" customHeight="1" x14ac:dyDescent="0.3">
      <c r="A7" s="47" t="s">
        <v>7</v>
      </c>
      <c r="B7" s="48"/>
      <c r="C7" s="48"/>
      <c r="D7" s="48"/>
      <c r="E7" s="48"/>
      <c r="F7" s="48"/>
      <c r="G7" s="48"/>
      <c r="H7" s="48"/>
      <c r="I7" s="48"/>
      <c r="J7" s="48"/>
      <c r="K7" s="15"/>
    </row>
    <row r="8" spans="1:11" ht="14.4" customHeight="1" x14ac:dyDescent="0.3">
      <c r="A8" s="47"/>
      <c r="B8" s="48"/>
      <c r="C8" s="48"/>
      <c r="D8" s="48"/>
      <c r="E8" s="48"/>
      <c r="F8" s="48"/>
      <c r="G8" s="48"/>
      <c r="H8" s="48"/>
      <c r="I8" s="48"/>
      <c r="J8" s="48"/>
      <c r="K8" s="15"/>
    </row>
    <row r="9" spans="1:11" ht="14.4" customHeight="1" x14ac:dyDescent="0.3">
      <c r="A9" s="47"/>
      <c r="B9" s="48"/>
      <c r="C9" s="48"/>
      <c r="D9" s="48"/>
      <c r="E9" s="48"/>
      <c r="F9" s="48"/>
      <c r="G9" s="48"/>
      <c r="H9" s="48"/>
      <c r="I9" s="48"/>
      <c r="J9" s="48"/>
      <c r="K9" s="15"/>
    </row>
    <row r="10" spans="1:11" ht="26.4" thickBot="1" x14ac:dyDescent="0.55000000000000004">
      <c r="A10" s="82" t="s">
        <v>8</v>
      </c>
      <c r="B10" s="83"/>
      <c r="C10" s="83"/>
      <c r="D10" s="83"/>
      <c r="E10" s="83"/>
      <c r="F10" s="83"/>
      <c r="G10" s="83"/>
      <c r="H10" s="83"/>
      <c r="I10" s="83"/>
      <c r="J10" s="83"/>
      <c r="K10" s="15"/>
    </row>
    <row r="11" spans="1:11" ht="29.4" thickBot="1" x14ac:dyDescent="0.35">
      <c r="A11" s="22" t="s">
        <v>9</v>
      </c>
      <c r="B11" s="23" t="s">
        <v>10</v>
      </c>
      <c r="C11" s="23" t="s">
        <v>11</v>
      </c>
      <c r="D11" s="24" t="s">
        <v>12</v>
      </c>
      <c r="E11" s="23" t="s">
        <v>13</v>
      </c>
      <c r="F11" s="23" t="s">
        <v>14</v>
      </c>
      <c r="G11" s="24" t="s">
        <v>37</v>
      </c>
      <c r="H11" s="24" t="s">
        <v>15</v>
      </c>
      <c r="I11" s="84" t="s">
        <v>16</v>
      </c>
      <c r="J11" s="85"/>
      <c r="K11" s="15"/>
    </row>
    <row r="12" spans="1:11" ht="15.6" thickTop="1" thickBot="1" x14ac:dyDescent="0.35">
      <c r="A12" s="36">
        <v>1</v>
      </c>
      <c r="B12" s="7"/>
      <c r="C12" s="7"/>
      <c r="D12" s="8"/>
      <c r="E12" s="7"/>
      <c r="F12" s="7"/>
      <c r="G12" s="7"/>
      <c r="H12" s="9">
        <f>B12*C12*D12/1000000</f>
        <v>0</v>
      </c>
      <c r="I12" s="86"/>
      <c r="J12" s="87"/>
      <c r="K12" s="15"/>
    </row>
    <row r="13" spans="1:11" ht="15.6" thickTop="1" thickBot="1" x14ac:dyDescent="0.35">
      <c r="A13" s="36">
        <v>2</v>
      </c>
      <c r="B13" s="7"/>
      <c r="C13" s="7"/>
      <c r="D13" s="10"/>
      <c r="E13" s="7"/>
      <c r="F13" s="7"/>
      <c r="G13" s="7"/>
      <c r="H13" s="9">
        <f t="shared" ref="H13:H26" si="0">B13*C13*D13/1000000</f>
        <v>0</v>
      </c>
      <c r="I13" s="76"/>
      <c r="J13" s="77"/>
      <c r="K13" s="15"/>
    </row>
    <row r="14" spans="1:11" ht="15.6" thickTop="1" thickBot="1" x14ac:dyDescent="0.35">
      <c r="A14" s="36">
        <v>3</v>
      </c>
      <c r="B14" s="7"/>
      <c r="C14" s="7"/>
      <c r="D14" s="10"/>
      <c r="E14" s="7"/>
      <c r="F14" s="7"/>
      <c r="G14" s="7"/>
      <c r="H14" s="9">
        <f t="shared" si="0"/>
        <v>0</v>
      </c>
      <c r="I14" s="76"/>
      <c r="J14" s="77"/>
      <c r="K14" s="15"/>
    </row>
    <row r="15" spans="1:11" ht="15.6" thickTop="1" thickBot="1" x14ac:dyDescent="0.35">
      <c r="A15" s="36">
        <v>4</v>
      </c>
      <c r="B15" s="7"/>
      <c r="C15" s="7"/>
      <c r="D15" s="10"/>
      <c r="E15" s="7"/>
      <c r="F15" s="7"/>
      <c r="G15" s="7"/>
      <c r="H15" s="9">
        <f t="shared" si="0"/>
        <v>0</v>
      </c>
      <c r="I15" s="76"/>
      <c r="J15" s="77"/>
      <c r="K15" s="15"/>
    </row>
    <row r="16" spans="1:11" ht="15.6" thickTop="1" thickBot="1" x14ac:dyDescent="0.35">
      <c r="A16" s="36">
        <v>5</v>
      </c>
      <c r="B16" s="7"/>
      <c r="C16" s="7"/>
      <c r="D16" s="10"/>
      <c r="E16" s="7"/>
      <c r="F16" s="7"/>
      <c r="G16" s="7"/>
      <c r="H16" s="9">
        <f t="shared" si="0"/>
        <v>0</v>
      </c>
      <c r="I16" s="76"/>
      <c r="J16" s="77"/>
      <c r="K16" s="15"/>
    </row>
    <row r="17" spans="1:11" ht="15.6" thickTop="1" thickBot="1" x14ac:dyDescent="0.35">
      <c r="A17" s="36">
        <v>6</v>
      </c>
      <c r="B17" s="7"/>
      <c r="C17" s="7"/>
      <c r="D17" s="10"/>
      <c r="E17" s="7"/>
      <c r="F17" s="7"/>
      <c r="G17" s="7"/>
      <c r="H17" s="9">
        <f t="shared" si="0"/>
        <v>0</v>
      </c>
      <c r="I17" s="76"/>
      <c r="J17" s="77"/>
      <c r="K17" s="15"/>
    </row>
    <row r="18" spans="1:11" ht="15.6" thickTop="1" thickBot="1" x14ac:dyDescent="0.35">
      <c r="A18" s="36">
        <v>7</v>
      </c>
      <c r="B18" s="7"/>
      <c r="C18" s="7"/>
      <c r="D18" s="10"/>
      <c r="E18" s="7"/>
      <c r="F18" s="7"/>
      <c r="G18" s="7"/>
      <c r="H18" s="9">
        <f t="shared" si="0"/>
        <v>0</v>
      </c>
      <c r="I18" s="76"/>
      <c r="J18" s="77"/>
      <c r="K18" s="15"/>
    </row>
    <row r="19" spans="1:11" ht="15.6" thickTop="1" thickBot="1" x14ac:dyDescent="0.35">
      <c r="A19" s="36">
        <v>8</v>
      </c>
      <c r="B19" s="7"/>
      <c r="C19" s="7"/>
      <c r="D19" s="10"/>
      <c r="E19" s="7"/>
      <c r="F19" s="7"/>
      <c r="G19" s="7"/>
      <c r="H19" s="9">
        <f t="shared" si="0"/>
        <v>0</v>
      </c>
      <c r="I19" s="76"/>
      <c r="J19" s="77"/>
      <c r="K19" s="15"/>
    </row>
    <row r="20" spans="1:11" ht="15.6" thickTop="1" thickBot="1" x14ac:dyDescent="0.35">
      <c r="A20" s="36">
        <v>9</v>
      </c>
      <c r="B20" s="7"/>
      <c r="C20" s="7"/>
      <c r="D20" s="10"/>
      <c r="E20" s="7"/>
      <c r="F20" s="7"/>
      <c r="G20" s="7"/>
      <c r="H20" s="9">
        <f t="shared" si="0"/>
        <v>0</v>
      </c>
      <c r="I20" s="76"/>
      <c r="J20" s="77"/>
      <c r="K20" s="15"/>
    </row>
    <row r="21" spans="1:11" ht="15.6" thickTop="1" thickBot="1" x14ac:dyDescent="0.35">
      <c r="A21" s="36">
        <v>10</v>
      </c>
      <c r="B21" s="7"/>
      <c r="C21" s="7"/>
      <c r="D21" s="10"/>
      <c r="E21" s="7"/>
      <c r="F21" s="7"/>
      <c r="G21" s="7"/>
      <c r="H21" s="9">
        <f t="shared" si="0"/>
        <v>0</v>
      </c>
      <c r="I21" s="76"/>
      <c r="J21" s="77"/>
      <c r="K21" s="15"/>
    </row>
    <row r="22" spans="1:11" ht="15.6" thickTop="1" thickBot="1" x14ac:dyDescent="0.35">
      <c r="A22" s="36">
        <v>11</v>
      </c>
      <c r="B22" s="7"/>
      <c r="C22" s="7"/>
      <c r="D22" s="10"/>
      <c r="E22" s="7"/>
      <c r="F22" s="7"/>
      <c r="G22" s="7"/>
      <c r="H22" s="9">
        <f t="shared" si="0"/>
        <v>0</v>
      </c>
      <c r="I22" s="76"/>
      <c r="J22" s="77"/>
      <c r="K22" s="15"/>
    </row>
    <row r="23" spans="1:11" ht="15.6" thickTop="1" thickBot="1" x14ac:dyDescent="0.35">
      <c r="A23" s="36">
        <v>12</v>
      </c>
      <c r="B23" s="7"/>
      <c r="C23" s="7"/>
      <c r="D23" s="10"/>
      <c r="E23" s="7"/>
      <c r="F23" s="7"/>
      <c r="G23" s="7"/>
      <c r="H23" s="9">
        <f t="shared" si="0"/>
        <v>0</v>
      </c>
      <c r="I23" s="76"/>
      <c r="J23" s="77"/>
      <c r="K23" s="15"/>
    </row>
    <row r="24" spans="1:11" ht="15.6" thickTop="1" thickBot="1" x14ac:dyDescent="0.35">
      <c r="A24" s="36">
        <v>13</v>
      </c>
      <c r="B24" s="7"/>
      <c r="C24" s="7"/>
      <c r="D24" s="10"/>
      <c r="E24" s="7"/>
      <c r="F24" s="7"/>
      <c r="G24" s="7"/>
      <c r="H24" s="9">
        <f t="shared" si="0"/>
        <v>0</v>
      </c>
      <c r="I24" s="76"/>
      <c r="J24" s="77"/>
      <c r="K24" s="15"/>
    </row>
    <row r="25" spans="1:11" ht="15.6" thickTop="1" thickBot="1" x14ac:dyDescent="0.35">
      <c r="A25" s="36">
        <v>14</v>
      </c>
      <c r="B25" s="7"/>
      <c r="C25" s="7"/>
      <c r="D25" s="10"/>
      <c r="E25" s="7"/>
      <c r="F25" s="7"/>
      <c r="G25" s="7"/>
      <c r="H25" s="9">
        <f t="shared" si="0"/>
        <v>0</v>
      </c>
      <c r="I25" s="76"/>
      <c r="J25" s="77"/>
      <c r="K25" s="15"/>
    </row>
    <row r="26" spans="1:11" ht="15.6" thickTop="1" thickBot="1" x14ac:dyDescent="0.35">
      <c r="A26" s="36">
        <v>15</v>
      </c>
      <c r="B26" s="10"/>
      <c r="C26" s="7"/>
      <c r="D26" s="10"/>
      <c r="E26" s="7"/>
      <c r="F26" s="7"/>
      <c r="G26" s="7"/>
      <c r="H26" s="9">
        <f t="shared" si="0"/>
        <v>0</v>
      </c>
      <c r="I26" s="76"/>
      <c r="J26" s="77"/>
      <c r="K26" s="15"/>
    </row>
    <row r="27" spans="1:11" s="6" customFormat="1" ht="22.2" thickTop="1" thickBot="1" x14ac:dyDescent="0.45">
      <c r="A27" s="25" t="s">
        <v>38</v>
      </c>
      <c r="B27" s="26"/>
      <c r="C27" s="26"/>
      <c r="D27" s="27">
        <f>SUM(D12:D26)</f>
        <v>0</v>
      </c>
      <c r="E27" s="26"/>
      <c r="F27" s="78" t="s">
        <v>39</v>
      </c>
      <c r="G27" s="79"/>
      <c r="H27" s="28">
        <f>SUM(H12:H26)</f>
        <v>0</v>
      </c>
      <c r="I27" s="78" t="s">
        <v>40</v>
      </c>
      <c r="J27" s="89"/>
      <c r="K27" s="33"/>
    </row>
    <row r="28" spans="1:11" x14ac:dyDescent="0.3">
      <c r="A28" s="14"/>
      <c r="B28" s="13"/>
      <c r="C28" s="13"/>
      <c r="D28" s="13"/>
      <c r="E28" s="13"/>
      <c r="F28" s="13"/>
      <c r="G28" s="13"/>
      <c r="H28" s="13"/>
      <c r="I28" s="13"/>
      <c r="J28" s="13"/>
      <c r="K28" s="15"/>
    </row>
    <row r="29" spans="1:11" x14ac:dyDescent="0.3">
      <c r="A29" s="14"/>
      <c r="B29" s="13"/>
      <c r="C29" s="13"/>
      <c r="D29" s="13"/>
      <c r="E29" s="13"/>
      <c r="F29" s="13"/>
      <c r="G29" s="13"/>
      <c r="H29" s="13"/>
      <c r="I29" s="13"/>
      <c r="J29" s="13"/>
      <c r="K29" s="15"/>
    </row>
    <row r="30" spans="1:11" ht="15" thickBot="1" x14ac:dyDescent="0.35">
      <c r="A30" s="14"/>
      <c r="B30" s="13"/>
      <c r="C30" s="13"/>
      <c r="D30" s="13"/>
      <c r="E30" s="13"/>
      <c r="F30" s="13"/>
      <c r="G30" s="13"/>
      <c r="H30" s="13"/>
      <c r="I30" s="13"/>
      <c r="J30" s="13"/>
      <c r="K30" s="15"/>
    </row>
    <row r="31" spans="1:11" ht="23.4" x14ac:dyDescent="0.45">
      <c r="A31" s="72" t="s">
        <v>41</v>
      </c>
      <c r="B31" s="73"/>
      <c r="C31" s="73"/>
      <c r="D31" s="73"/>
      <c r="E31" s="73"/>
      <c r="F31" s="73"/>
      <c r="G31" s="73"/>
      <c r="H31" s="73"/>
      <c r="I31" s="73"/>
      <c r="J31" s="74"/>
      <c r="K31" s="15"/>
    </row>
    <row r="32" spans="1:11" x14ac:dyDescent="0.3">
      <c r="A32" s="14"/>
      <c r="B32" s="13"/>
      <c r="C32" s="13"/>
      <c r="D32" s="13"/>
      <c r="E32" s="13"/>
      <c r="F32" s="13"/>
      <c r="G32" s="13"/>
      <c r="H32" s="13"/>
      <c r="I32" s="13"/>
      <c r="J32" s="15"/>
      <c r="K32" s="15"/>
    </row>
    <row r="33" spans="1:11" ht="21" x14ac:dyDescent="0.4">
      <c r="A33" s="75" t="s">
        <v>42</v>
      </c>
      <c r="B33" s="65"/>
      <c r="C33" s="65"/>
      <c r="D33" s="13"/>
      <c r="E33" s="65" t="s">
        <v>43</v>
      </c>
      <c r="F33" s="65"/>
      <c r="G33" s="65"/>
      <c r="H33" s="13"/>
      <c r="I33" s="16" t="s">
        <v>44</v>
      </c>
      <c r="J33" s="15"/>
      <c r="K33" s="15"/>
    </row>
    <row r="34" spans="1:11" x14ac:dyDescent="0.3">
      <c r="A34" s="14"/>
      <c r="B34" s="13"/>
      <c r="C34" s="13"/>
      <c r="D34" s="13"/>
      <c r="E34" s="67"/>
      <c r="F34" s="67"/>
      <c r="G34" s="67"/>
      <c r="H34" s="13"/>
      <c r="I34" s="67"/>
      <c r="J34" s="68"/>
      <c r="K34" s="15"/>
    </row>
    <row r="35" spans="1:11" ht="18" x14ac:dyDescent="0.35">
      <c r="A35" s="14"/>
      <c r="B35" s="13"/>
      <c r="C35" s="13"/>
      <c r="D35" s="13"/>
      <c r="E35" s="67"/>
      <c r="F35" s="67"/>
      <c r="G35" s="67"/>
      <c r="H35" s="17" t="s">
        <v>31</v>
      </c>
      <c r="I35" s="67"/>
      <c r="J35" s="68"/>
      <c r="K35" s="15"/>
    </row>
    <row r="36" spans="1:11" ht="18" customHeight="1" x14ac:dyDescent="0.3">
      <c r="A36" s="14"/>
      <c r="B36" s="13"/>
      <c r="C36" s="13"/>
      <c r="D36" s="13"/>
      <c r="E36" s="67"/>
      <c r="F36" s="67"/>
      <c r="G36" s="67"/>
      <c r="H36" s="13"/>
      <c r="I36" s="67"/>
      <c r="J36" s="68"/>
      <c r="K36" s="15"/>
    </row>
    <row r="37" spans="1:11" ht="18" customHeight="1" x14ac:dyDescent="0.3">
      <c r="A37" s="14"/>
      <c r="B37" s="13"/>
      <c r="C37" s="13"/>
      <c r="D37" s="13"/>
      <c r="E37" s="67"/>
      <c r="F37" s="67"/>
      <c r="G37" s="67"/>
      <c r="H37" s="13"/>
      <c r="I37" s="67"/>
      <c r="J37" s="68"/>
      <c r="K37" s="15"/>
    </row>
    <row r="38" spans="1:11" ht="18" customHeight="1" x14ac:dyDescent="0.3">
      <c r="A38" s="14"/>
      <c r="B38" s="13"/>
      <c r="C38" s="13"/>
      <c r="D38" s="13"/>
      <c r="E38" s="67"/>
      <c r="F38" s="67"/>
      <c r="G38" s="67"/>
      <c r="H38" s="13"/>
      <c r="I38" s="67"/>
      <c r="J38" s="68"/>
      <c r="K38" s="15"/>
    </row>
    <row r="39" spans="1:11" ht="18" x14ac:dyDescent="0.35">
      <c r="A39" s="14"/>
      <c r="B39" s="13"/>
      <c r="C39" s="13"/>
      <c r="D39" s="13"/>
      <c r="E39" s="67"/>
      <c r="F39" s="67"/>
      <c r="G39" s="67"/>
      <c r="H39" s="17" t="s">
        <v>32</v>
      </c>
      <c r="I39" s="67"/>
      <c r="J39" s="68"/>
      <c r="K39" s="15"/>
    </row>
    <row r="40" spans="1:11" x14ac:dyDescent="0.3">
      <c r="A40" s="14"/>
      <c r="B40" s="13"/>
      <c r="C40" s="13"/>
      <c r="D40" s="13"/>
      <c r="E40" s="67"/>
      <c r="F40" s="67"/>
      <c r="G40" s="67"/>
      <c r="H40" s="13"/>
      <c r="I40" s="67"/>
      <c r="J40" s="68"/>
      <c r="K40" s="15"/>
    </row>
    <row r="41" spans="1:11" x14ac:dyDescent="0.3">
      <c r="A41" s="14"/>
      <c r="B41" s="13"/>
      <c r="C41" s="13"/>
      <c r="D41" s="13"/>
      <c r="E41" s="67"/>
      <c r="F41" s="67"/>
      <c r="G41" s="67"/>
      <c r="H41" s="13"/>
      <c r="I41" s="67"/>
      <c r="J41" s="68"/>
      <c r="K41" s="15"/>
    </row>
    <row r="42" spans="1:11" x14ac:dyDescent="0.3">
      <c r="A42" s="14"/>
      <c r="B42" s="13"/>
      <c r="C42" s="13"/>
      <c r="D42" s="13"/>
      <c r="E42" s="67"/>
      <c r="F42" s="67"/>
      <c r="G42" s="67"/>
      <c r="H42" s="13"/>
      <c r="I42" s="67"/>
      <c r="J42" s="68"/>
      <c r="K42" s="15"/>
    </row>
    <row r="43" spans="1:11" x14ac:dyDescent="0.3">
      <c r="A43" s="14"/>
      <c r="B43" s="13"/>
      <c r="C43" s="13"/>
      <c r="D43" s="13"/>
      <c r="E43" s="67"/>
      <c r="F43" s="67"/>
      <c r="G43" s="67"/>
      <c r="H43" s="13"/>
      <c r="I43" s="67"/>
      <c r="J43" s="68"/>
      <c r="K43" s="15"/>
    </row>
    <row r="44" spans="1:11" x14ac:dyDescent="0.3">
      <c r="A44" s="14"/>
      <c r="B44" s="13"/>
      <c r="C44" s="13"/>
      <c r="D44" s="13"/>
      <c r="E44" s="67"/>
      <c r="F44" s="67"/>
      <c r="G44" s="67"/>
      <c r="H44" s="13"/>
      <c r="I44" s="67"/>
      <c r="J44" s="68"/>
      <c r="K44" s="15"/>
    </row>
    <row r="45" spans="1:11" ht="18" x14ac:dyDescent="0.35">
      <c r="A45" s="14"/>
      <c r="B45" s="13"/>
      <c r="C45" s="13"/>
      <c r="D45" s="13"/>
      <c r="E45" s="67"/>
      <c r="F45" s="67"/>
      <c r="G45" s="67"/>
      <c r="H45" s="17" t="s">
        <v>33</v>
      </c>
      <c r="I45" s="67"/>
      <c r="J45" s="68"/>
      <c r="K45" s="15"/>
    </row>
    <row r="46" spans="1:11" x14ac:dyDescent="0.3">
      <c r="A46" s="14"/>
      <c r="B46" s="13"/>
      <c r="C46" s="13"/>
      <c r="D46" s="13"/>
      <c r="E46" s="67"/>
      <c r="F46" s="67"/>
      <c r="G46" s="67"/>
      <c r="H46" s="13"/>
      <c r="I46" s="67"/>
      <c r="J46" s="68"/>
      <c r="K46" s="15"/>
    </row>
    <row r="47" spans="1:11" x14ac:dyDescent="0.3">
      <c r="A47" s="14"/>
      <c r="B47" s="13"/>
      <c r="C47" s="13"/>
      <c r="D47" s="13"/>
      <c r="E47" s="67"/>
      <c r="F47" s="67"/>
      <c r="G47" s="67"/>
      <c r="H47" s="13"/>
      <c r="I47" s="67"/>
      <c r="J47" s="68"/>
      <c r="K47" s="15"/>
    </row>
    <row r="48" spans="1:11" x14ac:dyDescent="0.3">
      <c r="A48" s="14"/>
      <c r="B48" s="13"/>
      <c r="C48" s="13"/>
      <c r="D48" s="13"/>
      <c r="E48" s="67"/>
      <c r="F48" s="67"/>
      <c r="G48" s="67"/>
      <c r="H48" s="13"/>
      <c r="I48" s="67"/>
      <c r="J48" s="68"/>
      <c r="K48" s="15"/>
    </row>
    <row r="49" spans="1:11" x14ac:dyDescent="0.3">
      <c r="A49" s="14"/>
      <c r="B49" s="13"/>
      <c r="C49" s="13"/>
      <c r="D49" s="13"/>
      <c r="E49" s="67"/>
      <c r="F49" s="67"/>
      <c r="G49" s="67"/>
      <c r="H49" s="13"/>
      <c r="I49" s="67"/>
      <c r="J49" s="68"/>
      <c r="K49" s="15"/>
    </row>
    <row r="50" spans="1:11" ht="18" x14ac:dyDescent="0.35">
      <c r="A50" s="14"/>
      <c r="B50" s="13"/>
      <c r="C50" s="13"/>
      <c r="D50" s="13"/>
      <c r="E50" s="67"/>
      <c r="F50" s="67"/>
      <c r="G50" s="67"/>
      <c r="H50" s="17" t="s">
        <v>34</v>
      </c>
      <c r="I50" s="67"/>
      <c r="J50" s="68"/>
      <c r="K50" s="15"/>
    </row>
    <row r="51" spans="1:11" x14ac:dyDescent="0.3">
      <c r="A51" s="14"/>
      <c r="B51" s="13"/>
      <c r="C51" s="13"/>
      <c r="D51" s="13"/>
      <c r="E51" s="67"/>
      <c r="F51" s="67"/>
      <c r="G51" s="67"/>
      <c r="H51" s="13"/>
      <c r="I51" s="67"/>
      <c r="J51" s="68"/>
      <c r="K51" s="15"/>
    </row>
    <row r="52" spans="1:11" x14ac:dyDescent="0.3">
      <c r="A52" s="14"/>
      <c r="B52" s="13"/>
      <c r="C52" s="13"/>
      <c r="D52" s="13"/>
      <c r="E52" s="67"/>
      <c r="F52" s="67"/>
      <c r="G52" s="67"/>
      <c r="H52" s="13"/>
      <c r="I52" s="67"/>
      <c r="J52" s="68"/>
      <c r="K52" s="15"/>
    </row>
    <row r="53" spans="1:11" x14ac:dyDescent="0.3">
      <c r="A53" s="14"/>
      <c r="B53" s="13"/>
      <c r="C53" s="13"/>
      <c r="D53" s="13"/>
      <c r="E53" s="67"/>
      <c r="F53" s="67"/>
      <c r="G53" s="67"/>
      <c r="H53" s="13"/>
      <c r="I53" s="13"/>
      <c r="J53" s="15"/>
      <c r="K53" s="15"/>
    </row>
    <row r="54" spans="1:11" x14ac:dyDescent="0.3">
      <c r="A54" s="14"/>
      <c r="B54" s="13"/>
      <c r="C54" s="13"/>
      <c r="D54" s="13"/>
      <c r="E54" s="67"/>
      <c r="F54" s="67"/>
      <c r="G54" s="67"/>
      <c r="H54" s="13"/>
      <c r="I54" s="13"/>
      <c r="J54" s="15"/>
      <c r="K54" s="15"/>
    </row>
    <row r="55" spans="1:11" x14ac:dyDescent="0.3">
      <c r="A55" s="14"/>
      <c r="B55" s="13"/>
      <c r="C55" s="13"/>
      <c r="D55" s="13"/>
      <c r="E55" s="13"/>
      <c r="F55" s="13"/>
      <c r="G55" s="13"/>
      <c r="H55" s="13"/>
      <c r="I55" s="13"/>
      <c r="J55" s="15"/>
      <c r="K55" s="15"/>
    </row>
    <row r="56" spans="1:11" ht="21" x14ac:dyDescent="0.4">
      <c r="A56" s="18"/>
      <c r="B56" s="17"/>
      <c r="C56" s="13"/>
      <c r="D56" s="13"/>
      <c r="E56" s="65" t="s">
        <v>45</v>
      </c>
      <c r="F56" s="65"/>
      <c r="G56" s="65"/>
      <c r="H56" s="13"/>
      <c r="I56" s="65" t="s">
        <v>46</v>
      </c>
      <c r="J56" s="66"/>
      <c r="K56" s="15"/>
    </row>
    <row r="57" spans="1:11" x14ac:dyDescent="0.3">
      <c r="A57" s="14"/>
      <c r="B57" s="13"/>
      <c r="C57" s="13"/>
      <c r="D57" s="13"/>
      <c r="E57" s="13"/>
      <c r="F57" s="13"/>
      <c r="G57" s="13"/>
      <c r="H57" s="13"/>
      <c r="I57" s="67"/>
      <c r="J57" s="68"/>
      <c r="K57" s="15"/>
    </row>
    <row r="58" spans="1:11" x14ac:dyDescent="0.3">
      <c r="A58" s="14"/>
      <c r="B58" s="13"/>
      <c r="C58" s="13"/>
      <c r="D58" s="13"/>
      <c r="E58" s="13"/>
      <c r="F58" s="13"/>
      <c r="G58" s="13"/>
      <c r="H58" s="13"/>
      <c r="I58" s="67"/>
      <c r="J58" s="68"/>
      <c r="K58" s="15"/>
    </row>
    <row r="59" spans="1:11" ht="18" x14ac:dyDescent="0.35">
      <c r="A59" s="18">
        <v>1</v>
      </c>
      <c r="B59" s="17" t="s">
        <v>31</v>
      </c>
      <c r="C59" s="13"/>
      <c r="D59" s="13"/>
      <c r="E59" s="13"/>
      <c r="F59" s="13"/>
      <c r="G59" s="13"/>
      <c r="H59" s="17" t="s">
        <v>31</v>
      </c>
      <c r="I59" s="67"/>
      <c r="J59" s="68"/>
      <c r="K59" s="15"/>
    </row>
    <row r="60" spans="1:11" ht="18" x14ac:dyDescent="0.35">
      <c r="A60" s="18">
        <v>2</v>
      </c>
      <c r="B60" s="17" t="s">
        <v>32</v>
      </c>
      <c r="C60" s="13"/>
      <c r="D60" s="13"/>
      <c r="E60" s="13"/>
      <c r="F60" s="13"/>
      <c r="G60" s="13"/>
      <c r="H60" s="13"/>
      <c r="I60" s="67"/>
      <c r="J60" s="68"/>
      <c r="K60" s="15"/>
    </row>
    <row r="61" spans="1:11" ht="18" x14ac:dyDescent="0.35">
      <c r="A61" s="18">
        <v>3</v>
      </c>
      <c r="B61" s="17" t="s">
        <v>33</v>
      </c>
      <c r="C61" s="13"/>
      <c r="D61" s="13"/>
      <c r="E61" s="13"/>
      <c r="F61" s="13"/>
      <c r="G61" s="13"/>
      <c r="H61" s="17" t="s">
        <v>32</v>
      </c>
      <c r="I61" s="67"/>
      <c r="J61" s="68"/>
      <c r="K61" s="15"/>
    </row>
    <row r="62" spans="1:11" ht="18" x14ac:dyDescent="0.35">
      <c r="A62" s="18">
        <v>4</v>
      </c>
      <c r="B62" s="17" t="s">
        <v>34</v>
      </c>
      <c r="C62" s="13"/>
      <c r="D62" s="13"/>
      <c r="E62" s="13"/>
      <c r="F62" s="13"/>
      <c r="G62" s="13"/>
      <c r="H62" s="13"/>
      <c r="I62" s="67"/>
      <c r="J62" s="68"/>
      <c r="K62" s="15"/>
    </row>
    <row r="63" spans="1:11" x14ac:dyDescent="0.3">
      <c r="A63" s="14"/>
      <c r="B63" s="13"/>
      <c r="C63" s="13"/>
      <c r="D63" s="13"/>
      <c r="E63" s="13"/>
      <c r="F63" s="13"/>
      <c r="G63" s="13"/>
      <c r="H63" s="13"/>
      <c r="I63" s="67"/>
      <c r="J63" s="68"/>
      <c r="K63" s="15"/>
    </row>
    <row r="64" spans="1:11" ht="18" x14ac:dyDescent="0.35">
      <c r="A64" s="14"/>
      <c r="B64" s="13"/>
      <c r="C64" s="13"/>
      <c r="D64" s="13"/>
      <c r="E64" s="13"/>
      <c r="F64" s="13"/>
      <c r="G64" s="13"/>
      <c r="H64" s="17" t="s">
        <v>33</v>
      </c>
      <c r="I64" s="67"/>
      <c r="J64" s="68"/>
      <c r="K64" s="15"/>
    </row>
    <row r="65" spans="1:12" x14ac:dyDescent="0.3">
      <c r="A65" s="14"/>
      <c r="B65" s="13"/>
      <c r="C65" s="13"/>
      <c r="D65" s="13"/>
      <c r="E65" s="13"/>
      <c r="F65" s="13"/>
      <c r="G65" s="13"/>
      <c r="H65" s="13"/>
      <c r="I65" s="67"/>
      <c r="J65" s="68"/>
      <c r="K65" s="15"/>
    </row>
    <row r="66" spans="1:12" x14ac:dyDescent="0.3">
      <c r="A66" s="14"/>
      <c r="B66" s="13"/>
      <c r="C66" s="13"/>
      <c r="D66" s="13"/>
      <c r="E66" s="13"/>
      <c r="F66" s="13"/>
      <c r="G66" s="13"/>
      <c r="H66" s="13"/>
      <c r="I66" s="67"/>
      <c r="J66" s="68"/>
      <c r="K66" s="15"/>
    </row>
    <row r="67" spans="1:12" ht="18" x14ac:dyDescent="0.35">
      <c r="A67" s="14"/>
      <c r="B67" s="13"/>
      <c r="C67" s="13"/>
      <c r="D67" s="13"/>
      <c r="E67" s="13"/>
      <c r="F67" s="13"/>
      <c r="G67" s="13"/>
      <c r="H67" s="17" t="s">
        <v>34</v>
      </c>
      <c r="I67" s="67"/>
      <c r="J67" s="68"/>
      <c r="K67" s="15"/>
    </row>
    <row r="68" spans="1:12" x14ac:dyDescent="0.3">
      <c r="A68" s="14"/>
      <c r="B68" s="13"/>
      <c r="C68" s="13"/>
      <c r="D68" s="13"/>
      <c r="E68" s="13"/>
      <c r="F68" s="13"/>
      <c r="G68" s="13"/>
      <c r="H68" s="13"/>
      <c r="I68" s="67"/>
      <c r="J68" s="68"/>
      <c r="K68" s="15"/>
    </row>
    <row r="69" spans="1:12" x14ac:dyDescent="0.3">
      <c r="A69" s="14"/>
      <c r="B69" s="13"/>
      <c r="C69" s="13"/>
      <c r="D69" s="13"/>
      <c r="E69" s="13"/>
      <c r="F69" s="13"/>
      <c r="G69" s="13"/>
      <c r="H69" s="13"/>
      <c r="I69" s="67"/>
      <c r="J69" s="68"/>
      <c r="K69" s="15"/>
    </row>
    <row r="70" spans="1:12" x14ac:dyDescent="0.3">
      <c r="A70" s="14"/>
      <c r="B70" s="13"/>
      <c r="C70" s="13"/>
      <c r="D70" s="13"/>
      <c r="E70" s="13"/>
      <c r="F70" s="13"/>
      <c r="G70" s="13"/>
      <c r="H70" s="13"/>
      <c r="I70" s="67"/>
      <c r="J70" s="68"/>
      <c r="K70" s="15"/>
    </row>
    <row r="71" spans="1:12" x14ac:dyDescent="0.3">
      <c r="A71" s="14"/>
      <c r="B71" s="13"/>
      <c r="C71" s="13"/>
      <c r="D71" s="13"/>
      <c r="E71" s="13"/>
      <c r="F71" s="13"/>
      <c r="G71" s="13"/>
      <c r="H71" s="13"/>
      <c r="I71" s="67"/>
      <c r="J71" s="68"/>
      <c r="K71" s="15"/>
    </row>
    <row r="72" spans="1:12" x14ac:dyDescent="0.3">
      <c r="A72" s="14"/>
      <c r="B72" s="13"/>
      <c r="C72" s="13"/>
      <c r="D72" s="13"/>
      <c r="E72" s="13"/>
      <c r="F72" s="13"/>
      <c r="G72" s="13"/>
      <c r="H72" s="13"/>
      <c r="I72" s="67"/>
      <c r="J72" s="68"/>
      <c r="K72" s="15"/>
    </row>
    <row r="73" spans="1:12" x14ac:dyDescent="0.3">
      <c r="A73" s="14"/>
      <c r="B73" s="13"/>
      <c r="C73" s="13"/>
      <c r="D73" s="13"/>
      <c r="E73" s="13"/>
      <c r="F73" s="13"/>
      <c r="G73" s="13"/>
      <c r="H73" s="13"/>
      <c r="I73" s="67"/>
      <c r="J73" s="68"/>
      <c r="K73" s="15"/>
    </row>
    <row r="74" spans="1:12" x14ac:dyDescent="0.3">
      <c r="A74" s="14"/>
      <c r="B74" s="13"/>
      <c r="C74" s="13"/>
      <c r="D74" s="13"/>
      <c r="E74" s="13"/>
      <c r="F74" s="13"/>
      <c r="G74" s="13"/>
      <c r="H74" s="13"/>
      <c r="I74" s="67"/>
      <c r="J74" s="68"/>
      <c r="K74" s="15"/>
    </row>
    <row r="75" spans="1:12" x14ac:dyDescent="0.3">
      <c r="A75" s="14"/>
      <c r="B75" s="13"/>
      <c r="C75" s="13"/>
      <c r="D75" s="13"/>
      <c r="E75" s="13"/>
      <c r="F75" s="13"/>
      <c r="G75" s="13"/>
      <c r="H75" s="13"/>
      <c r="I75" s="67"/>
      <c r="J75" s="68"/>
      <c r="K75" s="15"/>
    </row>
    <row r="76" spans="1:12" ht="15" thickBot="1" x14ac:dyDescent="0.35">
      <c r="A76" s="19"/>
      <c r="B76" s="20"/>
      <c r="C76" s="20"/>
      <c r="D76" s="20"/>
      <c r="E76" s="20"/>
      <c r="F76" s="20"/>
      <c r="G76" s="20"/>
      <c r="H76" s="20"/>
      <c r="I76" s="20"/>
      <c r="J76" s="21"/>
      <c r="K76" s="15"/>
    </row>
    <row r="77" spans="1:12" ht="15" thickBot="1" x14ac:dyDescent="0.35">
      <c r="A77" s="14"/>
      <c r="B77" s="13"/>
      <c r="C77" s="13"/>
      <c r="D77" s="13"/>
      <c r="E77" s="13"/>
      <c r="F77" s="13"/>
      <c r="G77" s="13"/>
      <c r="H77" s="13"/>
      <c r="I77" s="13"/>
      <c r="J77" s="13"/>
      <c r="K77" s="15"/>
    </row>
    <row r="78" spans="1:12" ht="26.4" thickBot="1" x14ac:dyDescent="0.35">
      <c r="A78" s="69" t="s">
        <v>47</v>
      </c>
      <c r="B78" s="70"/>
      <c r="C78" s="70"/>
      <c r="D78" s="70"/>
      <c r="E78" s="70"/>
      <c r="F78" s="70"/>
      <c r="G78" s="70"/>
      <c r="H78" s="70"/>
      <c r="I78" s="70"/>
      <c r="J78" s="71"/>
      <c r="K78" s="34"/>
      <c r="L78" s="29"/>
    </row>
    <row r="79" spans="1:12" x14ac:dyDescent="0.3">
      <c r="A79" s="14"/>
      <c r="B79" s="13"/>
      <c r="C79" s="13"/>
      <c r="D79" s="13"/>
      <c r="E79" s="13"/>
      <c r="F79" s="13"/>
      <c r="G79" s="13"/>
      <c r="H79" s="13"/>
      <c r="I79" s="13"/>
      <c r="J79" s="13"/>
      <c r="K79" s="15"/>
    </row>
    <row r="80" spans="1:12" ht="15" thickBot="1" x14ac:dyDescent="0.35">
      <c r="A80" s="14"/>
      <c r="B80" s="13"/>
      <c r="C80" s="13"/>
      <c r="D80" s="13"/>
      <c r="E80" s="13"/>
      <c r="F80" s="13"/>
      <c r="G80" s="13"/>
      <c r="H80" s="13"/>
      <c r="I80" s="13"/>
      <c r="J80" s="13"/>
      <c r="K80" s="15"/>
    </row>
    <row r="81" spans="1:15" ht="26.4" thickBot="1" x14ac:dyDescent="0.55000000000000004">
      <c r="A81" s="14"/>
      <c r="B81" s="13"/>
      <c r="C81" s="13"/>
      <c r="D81" s="49" t="s">
        <v>48</v>
      </c>
      <c r="E81" s="50"/>
      <c r="F81" s="50"/>
      <c r="G81" s="50"/>
      <c r="H81" s="51"/>
      <c r="I81" s="30"/>
      <c r="J81" s="30"/>
      <c r="K81" s="35"/>
      <c r="L81" s="30"/>
      <c r="M81" s="30"/>
      <c r="N81" s="30"/>
      <c r="O81" s="30"/>
    </row>
    <row r="82" spans="1:15" x14ac:dyDescent="0.3">
      <c r="A82" s="14"/>
      <c r="B82" s="13"/>
      <c r="C82" s="13"/>
      <c r="D82" s="52"/>
      <c r="E82" s="53"/>
      <c r="F82" s="53"/>
      <c r="G82" s="53"/>
      <c r="H82" s="54"/>
      <c r="I82" s="13"/>
      <c r="J82" s="13"/>
      <c r="K82" s="15"/>
    </row>
    <row r="83" spans="1:15" x14ac:dyDescent="0.3">
      <c r="A83" s="14"/>
      <c r="B83" s="13"/>
      <c r="C83" s="13"/>
      <c r="D83" s="55"/>
      <c r="E83" s="56"/>
      <c r="F83" s="56"/>
      <c r="G83" s="56"/>
      <c r="H83" s="57"/>
      <c r="I83" s="13"/>
      <c r="J83" s="13"/>
      <c r="K83" s="15"/>
    </row>
    <row r="84" spans="1:15" x14ac:dyDescent="0.3">
      <c r="A84" s="14"/>
      <c r="B84" s="13"/>
      <c r="C84" s="13"/>
      <c r="D84" s="55"/>
      <c r="E84" s="56"/>
      <c r="F84" s="56"/>
      <c r="G84" s="56"/>
      <c r="H84" s="57"/>
      <c r="I84" s="13"/>
      <c r="J84" s="13"/>
      <c r="K84" s="15"/>
    </row>
    <row r="85" spans="1:15" x14ac:dyDescent="0.3">
      <c r="A85" s="14"/>
      <c r="B85" s="13"/>
      <c r="C85" s="13"/>
      <c r="D85" s="55"/>
      <c r="E85" s="56"/>
      <c r="F85" s="56"/>
      <c r="G85" s="56"/>
      <c r="H85" s="57"/>
      <c r="I85" s="13"/>
      <c r="J85" s="13"/>
      <c r="K85" s="15"/>
    </row>
    <row r="86" spans="1:15" x14ac:dyDescent="0.3">
      <c r="A86" s="14"/>
      <c r="B86" s="13"/>
      <c r="C86" s="13"/>
      <c r="D86" s="55"/>
      <c r="E86" s="56"/>
      <c r="F86" s="56"/>
      <c r="G86" s="56"/>
      <c r="H86" s="57"/>
      <c r="I86" s="13"/>
      <c r="J86" s="13"/>
      <c r="K86" s="15"/>
    </row>
    <row r="87" spans="1:15" x14ac:dyDescent="0.3">
      <c r="A87" s="14"/>
      <c r="B87" s="13"/>
      <c r="C87" s="13"/>
      <c r="D87" s="55"/>
      <c r="E87" s="56"/>
      <c r="F87" s="56"/>
      <c r="G87" s="56"/>
      <c r="H87" s="57"/>
      <c r="I87" s="13"/>
      <c r="J87" s="13"/>
      <c r="K87" s="15"/>
    </row>
    <row r="88" spans="1:15" x14ac:dyDescent="0.3">
      <c r="A88" s="14"/>
      <c r="B88" s="13"/>
      <c r="C88" s="13"/>
      <c r="D88" s="55"/>
      <c r="E88" s="56"/>
      <c r="F88" s="56"/>
      <c r="G88" s="56"/>
      <c r="H88" s="57"/>
      <c r="I88" s="13"/>
      <c r="J88" s="13"/>
      <c r="K88" s="15"/>
    </row>
    <row r="89" spans="1:15" x14ac:dyDescent="0.3">
      <c r="A89" s="14"/>
      <c r="B89" s="13"/>
      <c r="C89" s="13"/>
      <c r="D89" s="55"/>
      <c r="E89" s="56"/>
      <c r="F89" s="56"/>
      <c r="G89" s="56"/>
      <c r="H89" s="57"/>
      <c r="I89" s="13"/>
      <c r="J89" s="13"/>
      <c r="K89" s="15"/>
    </row>
    <row r="90" spans="1:15" x14ac:dyDescent="0.3">
      <c r="A90" s="14"/>
      <c r="B90" s="13"/>
      <c r="C90" s="13"/>
      <c r="D90" s="55"/>
      <c r="E90" s="56"/>
      <c r="F90" s="56"/>
      <c r="G90" s="56"/>
      <c r="H90" s="57"/>
      <c r="I90" s="13"/>
      <c r="J90" s="13"/>
      <c r="K90" s="15"/>
    </row>
    <row r="91" spans="1:15" ht="15" thickBot="1" x14ac:dyDescent="0.35">
      <c r="A91" s="14"/>
      <c r="B91" s="13"/>
      <c r="C91" s="13"/>
      <c r="D91" s="58"/>
      <c r="E91" s="59"/>
      <c r="F91" s="59"/>
      <c r="G91" s="59"/>
      <c r="H91" s="60"/>
      <c r="I91" s="13"/>
      <c r="J91" s="13"/>
      <c r="K91" s="15"/>
    </row>
    <row r="92" spans="1:15" x14ac:dyDescent="0.3">
      <c r="A92" s="14"/>
      <c r="B92" s="13"/>
      <c r="C92" s="13"/>
      <c r="D92" s="13"/>
      <c r="E92" s="13"/>
      <c r="F92" s="13"/>
      <c r="G92" s="13"/>
      <c r="H92" s="13"/>
      <c r="I92" s="13"/>
      <c r="J92" s="13"/>
      <c r="K92" s="15"/>
    </row>
    <row r="93" spans="1:15" x14ac:dyDescent="0.3">
      <c r="A93" s="14"/>
      <c r="B93" s="13"/>
      <c r="C93" s="13"/>
      <c r="D93" s="13"/>
      <c r="E93" s="13"/>
      <c r="F93" s="13"/>
      <c r="G93" s="13"/>
      <c r="H93" s="13"/>
      <c r="I93" s="13"/>
      <c r="J93" s="13"/>
      <c r="K93" s="15"/>
    </row>
    <row r="94" spans="1:15" ht="21.6" thickBot="1" x14ac:dyDescent="0.45">
      <c r="A94" s="14"/>
      <c r="B94" s="13"/>
      <c r="C94" s="13"/>
      <c r="D94" s="61" t="s">
        <v>49</v>
      </c>
      <c r="E94" s="61"/>
      <c r="F94" s="61"/>
      <c r="G94" s="61"/>
      <c r="H94" s="61"/>
      <c r="I94" s="13"/>
      <c r="J94" s="13"/>
      <c r="K94" s="15"/>
    </row>
    <row r="95" spans="1:15" ht="21" x14ac:dyDescent="0.3">
      <c r="A95" s="14"/>
      <c r="B95" s="13"/>
      <c r="C95" s="13"/>
      <c r="D95" s="62" t="s">
        <v>50</v>
      </c>
      <c r="E95" s="63"/>
      <c r="F95" s="63"/>
      <c r="G95" s="63"/>
      <c r="H95" s="64"/>
      <c r="I95" s="13"/>
      <c r="J95" s="13"/>
      <c r="K95" s="15"/>
    </row>
    <row r="96" spans="1:15" ht="94.8" customHeight="1" x14ac:dyDescent="0.3">
      <c r="A96" s="14"/>
      <c r="B96" s="13"/>
      <c r="C96" s="13"/>
      <c r="D96" s="37" t="s">
        <v>51</v>
      </c>
      <c r="E96" s="38"/>
      <c r="F96" s="38"/>
      <c r="G96" s="38"/>
      <c r="H96" s="39"/>
      <c r="I96" s="13"/>
      <c r="J96" s="13"/>
      <c r="K96" s="15"/>
    </row>
    <row r="97" spans="1:11" ht="69.599999999999994" customHeight="1" x14ac:dyDescent="0.3">
      <c r="A97" s="14"/>
      <c r="B97" s="13"/>
      <c r="C97" s="13"/>
      <c r="D97" s="37" t="s">
        <v>52</v>
      </c>
      <c r="E97" s="38"/>
      <c r="F97" s="38"/>
      <c r="G97" s="38"/>
      <c r="H97" s="39"/>
      <c r="I97" s="13"/>
      <c r="J97" s="13"/>
      <c r="K97" s="15"/>
    </row>
    <row r="98" spans="1:11" ht="50.4" customHeight="1" thickBot="1" x14ac:dyDescent="0.35">
      <c r="A98" s="19"/>
      <c r="B98" s="20"/>
      <c r="C98" s="20"/>
      <c r="D98" s="40" t="s">
        <v>53</v>
      </c>
      <c r="E98" s="41"/>
      <c r="F98" s="41"/>
      <c r="G98" s="41"/>
      <c r="H98" s="42"/>
      <c r="I98" s="20"/>
      <c r="J98" s="20"/>
      <c r="K98" s="21"/>
    </row>
  </sheetData>
  <mergeCells count="39">
    <mergeCell ref="I27:J27"/>
    <mergeCell ref="I20:J20"/>
    <mergeCell ref="I21:J21"/>
    <mergeCell ref="I22:J22"/>
    <mergeCell ref="I23:J23"/>
    <mergeCell ref="I24:J24"/>
    <mergeCell ref="I25:J25"/>
    <mergeCell ref="E34:G54"/>
    <mergeCell ref="E33:G33"/>
    <mergeCell ref="I19:J19"/>
    <mergeCell ref="F27:G27"/>
    <mergeCell ref="A4:F6"/>
    <mergeCell ref="A10:J10"/>
    <mergeCell ref="I11:J11"/>
    <mergeCell ref="I12:J12"/>
    <mergeCell ref="I13:J13"/>
    <mergeCell ref="H6:J6"/>
    <mergeCell ref="I14:J14"/>
    <mergeCell ref="I15:J15"/>
    <mergeCell ref="I16:J16"/>
    <mergeCell ref="I17:J17"/>
    <mergeCell ref="I18:J18"/>
    <mergeCell ref="I26:J26"/>
    <mergeCell ref="D96:H96"/>
    <mergeCell ref="D97:H97"/>
    <mergeCell ref="D98:H98"/>
    <mergeCell ref="A1:J3"/>
    <mergeCell ref="A7:J9"/>
    <mergeCell ref="D81:H81"/>
    <mergeCell ref="D82:H91"/>
    <mergeCell ref="D94:H94"/>
    <mergeCell ref="D95:H95"/>
    <mergeCell ref="E56:G56"/>
    <mergeCell ref="I56:J56"/>
    <mergeCell ref="I57:J75"/>
    <mergeCell ref="A78:J78"/>
    <mergeCell ref="A31:J31"/>
    <mergeCell ref="A33:C33"/>
    <mergeCell ref="I34:J52"/>
  </mergeCells>
  <dataValidations count="2">
    <dataValidation type="whole" allowBlank="1" showInputMessage="1" showErrorMessage="1" sqref="D12">
      <formula1>1</formula1>
      <formula2>1000</formula2>
    </dataValidation>
    <dataValidation type="list" allowBlank="1" showInputMessage="1" showErrorMessage="1" promptTitle="Выберите вид оплаты." sqref="J5">
      <formula1>Расчёт</formula1>
    </dataValidation>
  </dataValidations>
  <hyperlinks>
    <hyperlink ref="A4:F6" location="Лист1!F98" display="Внимание! Перед заполнением заказа нажмите сюда для ознакомления с правилами оформления заказа!"/>
  </hyperlinks>
  <pageMargins left="0.7" right="0.7" top="0.75" bottom="0.75" header="0.3" footer="0.3"/>
  <pageSetup paperSize="9" scale="79" fitToHeight="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3">
        <x14:dataValidation type="list" allowBlank="1" showInputMessage="1" showErrorMessage="1">
          <x14:formula1>
            <xm:f>данные!$C$2:$C$5</xm:f>
          </x14:formula1>
          <xm:sqref>G12:G26</xm:sqref>
        </x14:dataValidation>
        <x14:dataValidation type="list" allowBlank="1" showInputMessage="1" showErrorMessage="1">
          <x14:formula1>
            <xm:f>данные!$B$2:$B$10</xm:f>
          </x14:formula1>
          <xm:sqref>F12:F26</xm:sqref>
        </x14:dataValidation>
        <x14:dataValidation type="list" allowBlank="1" showInputMessage="1" showErrorMessage="1">
          <x14:formula1>
            <xm:f>данные!$A$2:$A$3</xm:f>
          </x14:formula1>
          <xm:sqref>E12:E26</xm:sqref>
        </x14:dataValidation>
        <x14:dataValidation type="whole" allowBlank="1" showInputMessage="1" showErrorMessage="1" errorTitle="Между 185mm и 900mm" error="Минимальный размер - 185mm, максимальный - 900mm" promptTitle="Введите высоту фасада" prompt="Минимальный размер - 185mm, максимальный - 900mm">
          <x14:formula1>
            <xm:f>данные!D2</xm:f>
          </x14:formula1>
          <x14:formula2>
            <xm:f>данные!D3</xm:f>
          </x14:formula2>
          <xm:sqref>B12</xm:sqref>
        </x14:dataValidation>
        <x14:dataValidation type="whole" allowBlank="1" showInputMessage="1" showErrorMessage="1" errorTitle="Между 185mm и 600mm" error="Минимальный размер - 185mm, максимальный - 600mm" promptTitle="Введите ширину фасада" prompt="Минимальный размер - 185mm, максимальный - 600mm">
          <x14:formula1>
            <xm:f>данные!E2</xm:f>
          </x14:formula1>
          <x14:formula2>
            <xm:f>данные!E3</xm:f>
          </x14:formula2>
          <xm:sqref>C12</xm:sqref>
        </x14:dataValidation>
        <x14:dataValidation type="whole" allowBlank="1" showInputMessage="1" showErrorMessage="1" errorTitle="Между 185mm и 900mm" error="Минимальный размер - 185mm, максимальный - 900mm" promptTitle="Введите высоту фасада" prompt="Минимальный размер - 185mm, максимальный - 900mm">
          <x14:formula1>
            <xm:f>данные!D2</xm:f>
          </x14:formula1>
          <x14:formula2>
            <xm:f>данные!D3</xm:f>
          </x14:formula2>
          <xm:sqref>B13</xm:sqref>
        </x14:dataValidation>
        <x14:dataValidation type="whole" allowBlank="1" showInputMessage="1" showErrorMessage="1" errorTitle="Между 185mm и 900mm" error="Минимальный размер - 185mm, максимальный - 900mm" promptTitle="Введите высоту фасада" prompt="Минимальный размер - 185mm, максимальный - 900mm">
          <x14:formula1>
            <xm:f>данные!D2</xm:f>
          </x14:formula1>
          <x14:formula2>
            <xm:f>данные!D3</xm:f>
          </x14:formula2>
          <xm:sqref>B14</xm:sqref>
        </x14:dataValidation>
        <x14:dataValidation type="whole" allowBlank="1" showInputMessage="1" showErrorMessage="1" errorTitle="Между 185mm и 900mm" error="Минимальный размер - 185mm, максимальный - 900mm" promptTitle="Введите высоту фасада" prompt="Минимальный размер - 185mm, максимальный - 900mm">
          <x14:formula1>
            <xm:f>данные!D2</xm:f>
          </x14:formula1>
          <x14:formula2>
            <xm:f>данные!D3</xm:f>
          </x14:formula2>
          <xm:sqref>B15</xm:sqref>
        </x14:dataValidation>
        <x14:dataValidation type="whole" allowBlank="1" showInputMessage="1" showErrorMessage="1" errorTitle="Между 185mm и 900mm" error="Минимальный размер - 185mm, максимальный - 900mm" promptTitle="Введите высоту фасада" prompt="Минимальный размер - 185mm, максимальный - 900mm">
          <x14:formula1>
            <xm:f>данные!D2</xm:f>
          </x14:formula1>
          <x14:formula2>
            <xm:f>данные!D3</xm:f>
          </x14:formula2>
          <xm:sqref>B16</xm:sqref>
        </x14:dataValidation>
        <x14:dataValidation type="whole" allowBlank="1" showInputMessage="1" showErrorMessage="1" errorTitle="Между 185mm и 900mm" error="Минимальный размер - 185mm, максимальный - 900mm" promptTitle="Введите высоту фасада" prompt="Минимальный размер - 185mm, максимальный - 900mm">
          <x14:formula1>
            <xm:f>данные!D2</xm:f>
          </x14:formula1>
          <x14:formula2>
            <xm:f>данные!D3</xm:f>
          </x14:formula2>
          <xm:sqref>B17</xm:sqref>
        </x14:dataValidation>
        <x14:dataValidation type="whole" allowBlank="1" showInputMessage="1" showErrorMessage="1" errorTitle="Между 185mm и 900mm" error="Минимальный размер - 185mm, максимальный - 900mm" promptTitle="Введите высоту фасада" prompt="Минимальный размер - 185mm, максимальный - 900mm">
          <x14:formula1>
            <xm:f>данные!D2</xm:f>
          </x14:formula1>
          <x14:formula2>
            <xm:f>данные!D3</xm:f>
          </x14:formula2>
          <xm:sqref>B18</xm:sqref>
        </x14:dataValidation>
        <x14:dataValidation type="whole" allowBlank="1" showInputMessage="1" showErrorMessage="1" errorTitle="Между 185mm и 900mm" error="Минимальный размер - 185mm, максимальный - 900mm" promptTitle="Введите высоту фасада" prompt="Минимальный размер - 185mm, максимальный - 900mm">
          <x14:formula1>
            <xm:f>данные!D2</xm:f>
          </x14:formula1>
          <x14:formula2>
            <xm:f>данные!D3</xm:f>
          </x14:formula2>
          <xm:sqref>B19</xm:sqref>
        </x14:dataValidation>
        <x14:dataValidation type="whole" allowBlank="1" showInputMessage="1" showErrorMessage="1" errorTitle="Между 185mm и 900mm" error="Минимальный размер - 185mm, максимальный - 900mm" promptTitle="Введите высоту фасада" prompt="Минимальный размер - 185mm, максимальный - 900mm">
          <x14:formula1>
            <xm:f>данные!D2</xm:f>
          </x14:formula1>
          <x14:formula2>
            <xm:f>данные!D3</xm:f>
          </x14:formula2>
          <xm:sqref>B20</xm:sqref>
        </x14:dataValidation>
        <x14:dataValidation type="whole" allowBlank="1" showInputMessage="1" showErrorMessage="1" errorTitle="Между 185mm и 900mm" error="Минимальный размер - 185mm, максимальный - 900mm" promptTitle="Введите высоту фасада" prompt="Минимальный размер - 185mm, максимальный - 900mm">
          <x14:formula1>
            <xm:f>данные!D2</xm:f>
          </x14:formula1>
          <x14:formula2>
            <xm:f>данные!D3</xm:f>
          </x14:formula2>
          <xm:sqref>B21</xm:sqref>
        </x14:dataValidation>
        <x14:dataValidation type="whole" allowBlank="1" showInputMessage="1" showErrorMessage="1" errorTitle="Между 185mm и 900mm" error="Минимальный размер - 185mm, максимальный - 900mm" promptTitle="Введите высоту фасада" prompt="Минимальный размер - 185mm, максимальный - 900mm">
          <x14:formula1>
            <xm:f>данные!D2</xm:f>
          </x14:formula1>
          <x14:formula2>
            <xm:f>данные!D3</xm:f>
          </x14:formula2>
          <xm:sqref>B22</xm:sqref>
        </x14:dataValidation>
        <x14:dataValidation type="whole" allowBlank="1" showInputMessage="1" showErrorMessage="1" errorTitle="Между 185mm и 900mm" error="Минимальный размер - 185mm, максимальный - 900mm" promptTitle="Введите высоту фасада" prompt="Минимальный размер - 185mm, максимальный - 900mm">
          <x14:formula1>
            <xm:f>данные!D2</xm:f>
          </x14:formula1>
          <x14:formula2>
            <xm:f>данные!D3</xm:f>
          </x14:formula2>
          <xm:sqref>B23</xm:sqref>
        </x14:dataValidation>
        <x14:dataValidation type="whole" allowBlank="1" showInputMessage="1" showErrorMessage="1" errorTitle="Между 185mm и 900mm" error="Минимальный размер - 185mm, максимальный - 900mm" promptTitle="Введите высоту фасада" prompt="Минимальный размер - 185mm, максимальный - 900mm">
          <x14:formula1>
            <xm:f>данные!D2</xm:f>
          </x14:formula1>
          <x14:formula2>
            <xm:f>данные!D3</xm:f>
          </x14:formula2>
          <xm:sqref>B24</xm:sqref>
        </x14:dataValidation>
        <x14:dataValidation type="whole" allowBlank="1" showInputMessage="1" showErrorMessage="1" errorTitle="Между 185mm и 900mm" error="Минимальный размер - 185mm, максимальный - 900mm" promptTitle="Введите высоту фасада" prompt="Минимальный размер - 185mm, максимальный - 900mm">
          <x14:formula1>
            <xm:f>данные!D2</xm:f>
          </x14:formula1>
          <x14:formula2>
            <xm:f>данные!D3</xm:f>
          </x14:formula2>
          <xm:sqref>B25</xm:sqref>
        </x14:dataValidation>
        <x14:dataValidation type="whole" allowBlank="1" showInputMessage="1" showErrorMessage="1" errorTitle="Между 185mm и 900mm" error="Минимальный размер - 185mm, максимальный - 900mm" promptTitle="Введите высоту фасада" prompt="Минимальный размер - 185mm, максимальный - 900mm">
          <x14:formula1>
            <xm:f>данные!D2</xm:f>
          </x14:formula1>
          <x14:formula2>
            <xm:f>данные!D3</xm:f>
          </x14:formula2>
          <xm:sqref>B26</xm:sqref>
        </x14:dataValidation>
        <x14:dataValidation type="whole" allowBlank="1" showInputMessage="1" showErrorMessage="1" errorTitle="Между 185mm и 600mm" error="Минимальный размер - 185mm, максимальный - 600mm" promptTitle="Введите ширину фасада" prompt="Минимальный размер - 185mm, максимальный - 600mm">
          <x14:formula1>
            <xm:f>данные!E2</xm:f>
          </x14:formula1>
          <x14:formula2>
            <xm:f>данные!E3</xm:f>
          </x14:formula2>
          <xm:sqref>C13</xm:sqref>
        </x14:dataValidation>
        <x14:dataValidation type="whole" allowBlank="1" showInputMessage="1" showErrorMessage="1" errorTitle="Между 185mm и 600mm" error="Минимальный размер - 185mm, максимальный - 600mm" promptTitle="Введите ширину фасада" prompt="Минимальный размер - 185mm, максимальный - 600mm">
          <x14:formula1>
            <xm:f>данные!E2</xm:f>
          </x14:formula1>
          <x14:formula2>
            <xm:f>данные!E3</xm:f>
          </x14:formula2>
          <xm:sqref>C14</xm:sqref>
        </x14:dataValidation>
        <x14:dataValidation type="whole" allowBlank="1" showInputMessage="1" showErrorMessage="1" errorTitle="Между 185mm и 600mm" error="Минимальный размер - 185mm, максимальный - 600mm" promptTitle="Введите ширину фасада" prompt="Минимальный размер - 185mm, максимальный - 600mm">
          <x14:formula1>
            <xm:f>данные!E2</xm:f>
          </x14:formula1>
          <x14:formula2>
            <xm:f>данные!E3</xm:f>
          </x14:formula2>
          <xm:sqref>C15</xm:sqref>
        </x14:dataValidation>
        <x14:dataValidation type="whole" allowBlank="1" showInputMessage="1" showErrorMessage="1" errorTitle="Между 185mm и 600mm" error="Минимальный размер - 185mm, максимальный - 600mm" promptTitle="Введите ширину фасада" prompt="Минимальный размер - 185mm, максимальный - 600mm">
          <x14:formula1>
            <xm:f>данные!E2</xm:f>
          </x14:formula1>
          <x14:formula2>
            <xm:f>данные!E3</xm:f>
          </x14:formula2>
          <xm:sqref>C16</xm:sqref>
        </x14:dataValidation>
        <x14:dataValidation type="whole" allowBlank="1" showInputMessage="1" showErrorMessage="1" errorTitle="Между 185mm и 600mm" error="Минимальный размер - 185mm, максимальный - 600mm" promptTitle="Введите ширину фасада" prompt="Минимальный размер - 185mm, максимальный - 600mm">
          <x14:formula1>
            <xm:f>данные!E2</xm:f>
          </x14:formula1>
          <x14:formula2>
            <xm:f>данные!E3</xm:f>
          </x14:formula2>
          <xm:sqref>C17</xm:sqref>
        </x14:dataValidation>
        <x14:dataValidation type="whole" allowBlank="1" showInputMessage="1" showErrorMessage="1" errorTitle="Между 185mm и 600mm" error="Минимальный размер - 185mm, максимальный - 600mm" promptTitle="Введите ширину фасада" prompt="Минимальный размер - 185mm, максимальный - 600mm">
          <x14:formula1>
            <xm:f>данные!E2</xm:f>
          </x14:formula1>
          <x14:formula2>
            <xm:f>данные!E3</xm:f>
          </x14:formula2>
          <xm:sqref>C18</xm:sqref>
        </x14:dataValidation>
        <x14:dataValidation type="whole" allowBlank="1" showInputMessage="1" showErrorMessage="1" errorTitle="Между 185mm и 600mm" error="Минимальный размер - 185mm, максимальный - 600mm" promptTitle="Введите ширину фасада" prompt="Минимальный размер - 185mm, максимальный - 600mm">
          <x14:formula1>
            <xm:f>данные!E2</xm:f>
          </x14:formula1>
          <x14:formula2>
            <xm:f>данные!E3</xm:f>
          </x14:formula2>
          <xm:sqref>C19</xm:sqref>
        </x14:dataValidation>
        <x14:dataValidation type="whole" allowBlank="1" showInputMessage="1" showErrorMessage="1" errorTitle="Между 185mm и 600mm" error="Минимальный размер - 185mm, максимальный - 600mm" promptTitle="Введите ширину фасада" prompt="Минимальный размер - 185mm, максимальный - 600mm">
          <x14:formula1>
            <xm:f>данные!E2</xm:f>
          </x14:formula1>
          <x14:formula2>
            <xm:f>данные!E3</xm:f>
          </x14:formula2>
          <xm:sqref>C20</xm:sqref>
        </x14:dataValidation>
        <x14:dataValidation type="whole" allowBlank="1" showInputMessage="1" showErrorMessage="1" errorTitle="Между 185mm и 600mm" error="Минимальный размер - 185mm, максимальный - 600mm" promptTitle="Введите ширину фасада" prompt="Минимальный размер - 185mm, максимальный - 600mm">
          <x14:formula1>
            <xm:f>данные!E2</xm:f>
          </x14:formula1>
          <x14:formula2>
            <xm:f>данные!E3</xm:f>
          </x14:formula2>
          <xm:sqref>C21</xm:sqref>
        </x14:dataValidation>
        <x14:dataValidation type="whole" allowBlank="1" showInputMessage="1" showErrorMessage="1" errorTitle="Между 185mm и 600mm" error="Минимальный размер - 185mm, максимальный - 600mm" promptTitle="Введите ширину фасада" prompt="Минимальный размер - 185mm, максимальный - 600mm">
          <x14:formula1>
            <xm:f>данные!E2</xm:f>
          </x14:formula1>
          <x14:formula2>
            <xm:f>данные!E3</xm:f>
          </x14:formula2>
          <xm:sqref>C22</xm:sqref>
        </x14:dataValidation>
        <x14:dataValidation type="whole" allowBlank="1" showInputMessage="1" showErrorMessage="1" errorTitle="Между 185mm и 600mm" error="Минимальный размер - 185mm, максимальный - 600mm" promptTitle="Введите ширину фасада" prompt="Минимальный размер - 185mm, максимальный - 600mm">
          <x14:formula1>
            <xm:f>данные!E2</xm:f>
          </x14:formula1>
          <x14:formula2>
            <xm:f>данные!E3</xm:f>
          </x14:formula2>
          <xm:sqref>C23</xm:sqref>
        </x14:dataValidation>
        <x14:dataValidation type="whole" allowBlank="1" showInputMessage="1" showErrorMessage="1" errorTitle="Между 185mm и 600mm" error="Минимальный размер - 185mm, максимальный - 600mm" promptTitle="Введите ширину фасада" prompt="Минимальный размер - 185mm, максимальный - 600mm">
          <x14:formula1>
            <xm:f>данные!E2</xm:f>
          </x14:formula1>
          <x14:formula2>
            <xm:f>данные!E3</xm:f>
          </x14:formula2>
          <xm:sqref>C24</xm:sqref>
        </x14:dataValidation>
        <x14:dataValidation type="whole" allowBlank="1" showInputMessage="1" showErrorMessage="1" errorTitle="Между 185mm и 600mm" error="Минимальный размер - 185mm, максимальный - 600mm" promptTitle="Введите ширину фасада" prompt="Минимальный размер - 185mm, максимальный - 600mm">
          <x14:formula1>
            <xm:f>данные!E2</xm:f>
          </x14:formula1>
          <x14:formula2>
            <xm:f>данные!E3</xm:f>
          </x14:formula2>
          <xm:sqref>C25</xm:sqref>
        </x14:dataValidation>
        <x14:dataValidation type="whole" allowBlank="1" showInputMessage="1" showErrorMessage="1" errorTitle="Между 185mm и 600mm" error="Минимальный размер - 185mm, максимальный - 600mm" promptTitle="Введите ширину фасада" prompt="Минимальный размер - 185mm, максимальный - 600mm">
          <x14:formula1>
            <xm:f>данные!E2</xm:f>
          </x14:formula1>
          <x14:formula2>
            <xm:f>данные!E3</xm:f>
          </x14:formula2>
          <xm:sqref>C26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E5" sqref="E5"/>
    </sheetView>
  </sheetViews>
  <sheetFormatPr defaultRowHeight="14.4" x14ac:dyDescent="0.3"/>
  <cols>
    <col min="1" max="1" width="11.109375" customWidth="1"/>
    <col min="2" max="2" width="15.6640625" customWidth="1"/>
    <col min="3" max="4" width="16.88671875" customWidth="1"/>
    <col min="5" max="5" width="20" customWidth="1"/>
  </cols>
  <sheetData>
    <row r="1" spans="1:5" x14ac:dyDescent="0.3">
      <c r="A1" s="3" t="s">
        <v>17</v>
      </c>
      <c r="B1" s="3" t="s">
        <v>18</v>
      </c>
      <c r="C1" s="3" t="s">
        <v>30</v>
      </c>
      <c r="D1" s="5" t="s">
        <v>35</v>
      </c>
      <c r="E1" s="3" t="s">
        <v>36</v>
      </c>
    </row>
    <row r="2" spans="1:5" x14ac:dyDescent="0.3">
      <c r="A2" t="s">
        <v>19</v>
      </c>
      <c r="B2" s="4" t="s">
        <v>21</v>
      </c>
      <c r="C2" t="s">
        <v>31</v>
      </c>
      <c r="D2">
        <v>185</v>
      </c>
      <c r="E2">
        <v>185</v>
      </c>
    </row>
    <row r="3" spans="1:5" x14ac:dyDescent="0.3">
      <c r="A3" t="s">
        <v>20</v>
      </c>
      <c r="B3" s="4" t="s">
        <v>22</v>
      </c>
      <c r="C3" t="s">
        <v>32</v>
      </c>
      <c r="D3">
        <v>900</v>
      </c>
      <c r="E3">
        <v>600</v>
      </c>
    </row>
    <row r="4" spans="1:5" x14ac:dyDescent="0.3">
      <c r="B4" s="4" t="s">
        <v>23</v>
      </c>
      <c r="C4" t="s">
        <v>33</v>
      </c>
    </row>
    <row r="5" spans="1:5" x14ac:dyDescent="0.3">
      <c r="B5" s="4" t="s">
        <v>24</v>
      </c>
      <c r="C5" t="s">
        <v>34</v>
      </c>
    </row>
    <row r="6" spans="1:5" x14ac:dyDescent="0.3">
      <c r="B6" s="4" t="s">
        <v>25</v>
      </c>
    </row>
    <row r="7" spans="1:5" x14ac:dyDescent="0.3">
      <c r="B7" s="4" t="s">
        <v>26</v>
      </c>
    </row>
    <row r="8" spans="1:5" x14ac:dyDescent="0.3">
      <c r="B8" s="4" t="s">
        <v>27</v>
      </c>
    </row>
    <row r="9" spans="1:5" x14ac:dyDescent="0.3">
      <c r="B9" s="4" t="s">
        <v>28</v>
      </c>
    </row>
    <row r="10" spans="1:5" x14ac:dyDescent="0.3">
      <c r="B10" s="4" t="s">
        <v>29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Лист1</vt:lpstr>
      <vt:lpstr>данные</vt:lpstr>
      <vt:lpstr>Высота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Marketer</dc:creator>
  <cp:lastModifiedBy>Marketer</cp:lastModifiedBy>
  <cp:lastPrinted>2020-03-24T05:07:39Z</cp:lastPrinted>
  <dcterms:created xsi:type="dcterms:W3CDTF">2020-03-23T08:26:04Z</dcterms:created>
  <dcterms:modified xsi:type="dcterms:W3CDTF">2020-03-24T06:28:24Z</dcterms:modified>
</cp:coreProperties>
</file>